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سنوي( 2022) نهائي العراق\"/>
    </mc:Choice>
  </mc:AlternateContent>
  <bookViews>
    <workbookView xWindow="-120" yWindow="-120" windowWidth="20730" windowHeight="11160"/>
  </bookViews>
  <sheets>
    <sheet name="ج 4" sheetId="9" r:id="rId1"/>
    <sheet name="ج5" sheetId="14" r:id="rId2"/>
    <sheet name="ج6" sheetId="16" r:id="rId3"/>
    <sheet name="ج7" sheetId="13" r:id="rId4"/>
    <sheet name="ج8" sheetId="17" r:id="rId5"/>
    <sheet name="ج9" sheetId="32" r:id="rId6"/>
    <sheet name="ج10" sheetId="33" r:id="rId7"/>
    <sheet name="ج 11" sheetId="34" r:id="rId8"/>
    <sheet name="ج 12" sheetId="35" r:id="rId9"/>
    <sheet name="ج 13" sheetId="36" r:id="rId10"/>
    <sheet name="ج14" sheetId="37" r:id="rId11"/>
    <sheet name="ج15" sheetId="38" r:id="rId12"/>
  </sheets>
  <definedNames>
    <definedName name="_xlnm._FilterDatabase" localSheetId="7" hidden="1">'ج 11'!$C$1:$C$72</definedName>
    <definedName name="_xlnm._FilterDatabase" localSheetId="8" hidden="1">'ج 12'!$C$1:$C$118</definedName>
    <definedName name="_xlnm._FilterDatabase" localSheetId="5" hidden="1">ج9!$C$1:$C$165</definedName>
    <definedName name="_xlnm.Print_Area" localSheetId="9">'ج 13'!$A$1:$J$21</definedName>
    <definedName name="_xlnm.Print_Area" localSheetId="10">ج14!$A$1:$G$21</definedName>
    <definedName name="_xlnm.Print_Area" localSheetId="11">ج15!$A$1:$M$20</definedName>
    <definedName name="_xlnm.Print_Area" localSheetId="5">ج9!$A$1:$I$116</definedName>
    <definedName name="_xlnm.Print_Titles" localSheetId="7">'ج 11'!$17:$20</definedName>
    <definedName name="_xlnm.Print_Titles" localSheetId="8">'ج 12'!$15:$18</definedName>
    <definedName name="_xlnm.Print_Titles" localSheetId="1">ج5!$16:$18</definedName>
    <definedName name="_xlnm.Print_Titles" localSheetId="2">ج6!$14:$16</definedName>
    <definedName name="_xlnm.Print_Titles" localSheetId="4">ج8!$16:$18</definedName>
    <definedName name="_xlnm.Print_Titles" localSheetId="5">ج9!$14:$16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38" l="1"/>
  <c r="C20" i="38"/>
  <c r="D20" i="38"/>
  <c r="E20" i="38"/>
  <c r="F20" i="38"/>
  <c r="G20" i="38"/>
  <c r="H20" i="38"/>
  <c r="I20" i="38"/>
  <c r="J20" i="38"/>
  <c r="K20" i="38"/>
  <c r="L20" i="38"/>
  <c r="M20" i="38"/>
  <c r="B20" i="37"/>
  <c r="C20" i="37"/>
  <c r="D20" i="37"/>
  <c r="E20" i="37"/>
  <c r="F20" i="37"/>
  <c r="G20" i="37"/>
  <c r="D21" i="36"/>
  <c r="E21" i="36"/>
  <c r="F21" i="36"/>
  <c r="G21" i="36"/>
  <c r="H21" i="36"/>
  <c r="I21" i="36"/>
  <c r="J21" i="36"/>
  <c r="F22" i="36" l="1"/>
</calcChain>
</file>

<file path=xl/sharedStrings.xml><?xml version="1.0" encoding="utf-8"?>
<sst xmlns="http://schemas.openxmlformats.org/spreadsheetml/2006/main" count="1000" uniqueCount="201">
  <si>
    <t>القطاع</t>
  </si>
  <si>
    <t>خاص</t>
  </si>
  <si>
    <t>ج</t>
  </si>
  <si>
    <t>عام</t>
  </si>
  <si>
    <t>ب</t>
  </si>
  <si>
    <t>مختلط</t>
  </si>
  <si>
    <t>عدد المنشآت</t>
  </si>
  <si>
    <t>النشاط</t>
  </si>
  <si>
    <t>الباب</t>
  </si>
  <si>
    <t>القسم</t>
  </si>
  <si>
    <t>مجموع قيمة المبيعات</t>
  </si>
  <si>
    <t xml:space="preserve"> الخامات و المواد الاولية</t>
  </si>
  <si>
    <t>مواد التعبئة و التغليف</t>
  </si>
  <si>
    <t xml:space="preserve"> السلعية الاخرى</t>
  </si>
  <si>
    <t>مجموع قيمة المستلزمات</t>
  </si>
  <si>
    <t xml:space="preserve">معدل عدد المشتغلين </t>
  </si>
  <si>
    <t xml:space="preserve">المزايا المقدمة للمشتغلين </t>
  </si>
  <si>
    <t>أسم  الصناعة</t>
  </si>
  <si>
    <t xml:space="preserve"> معدل عدد العاملين</t>
  </si>
  <si>
    <t>أجور و رواتب المشتغلين</t>
  </si>
  <si>
    <t xml:space="preserve"> المزايا المقدمة للمشتغلين</t>
  </si>
  <si>
    <t xml:space="preserve"> مجموع الأجور و المزايا</t>
  </si>
  <si>
    <t>المشتغلون بلا اجر</t>
  </si>
  <si>
    <t xml:space="preserve"> عدد المنشآت</t>
  </si>
  <si>
    <t xml:space="preserve"> اجور و رواتب المشتغلين</t>
  </si>
  <si>
    <t xml:space="preserve"> أجور و رواتب المشتغلين</t>
  </si>
  <si>
    <t xml:space="preserve"> المشتغلون بلا أجر</t>
  </si>
  <si>
    <t>أسم الصناعة</t>
  </si>
  <si>
    <t>المجموع</t>
  </si>
  <si>
    <t xml:space="preserve">صُنع المنتجات الغذائية </t>
  </si>
  <si>
    <t>صُنع المشروبات</t>
  </si>
  <si>
    <t>مجموع الصناعات التحويلية</t>
  </si>
  <si>
    <t>المجموع الكلي</t>
  </si>
  <si>
    <t>صنع المنسوجات</t>
  </si>
  <si>
    <t>صنع المنتجات الجلدية و المنتجات ذات الصلة</t>
  </si>
  <si>
    <t>الطباعة و استنساخ وسائط الإعلام المسجَلة</t>
  </si>
  <si>
    <t>صنع الفلزات القاعدية</t>
  </si>
  <si>
    <t>صنع منتجات المعادن المشكَلة، بأستثناء الالآت و المعدات</t>
  </si>
  <si>
    <t>صنع المركبات ذات المحرًكات و المركبات المقطورة و نصف المقطورة</t>
  </si>
  <si>
    <t xml:space="preserve"> معدل عدد المشتغلين </t>
  </si>
  <si>
    <t xml:space="preserve"> المزايا المقدمة للمشتغلين </t>
  </si>
  <si>
    <t>استخراج الكبريت</t>
  </si>
  <si>
    <t>انتاج و تحضير و حفظ اللحوم و منتجاتها</t>
  </si>
  <si>
    <t>تحضير و حفظ الفواكه و الخضروات</t>
  </si>
  <si>
    <t>صناعة الزيوت و الدهون النباتية و الحيوانية</t>
  </si>
  <si>
    <t>صناعة منتجات الألبان</t>
  </si>
  <si>
    <t xml:space="preserve">صناعة منتجات طواحين الحبوب و مخلفات طحن الحبوب </t>
  </si>
  <si>
    <t>صناعة منتجات المخابز</t>
  </si>
  <si>
    <t>صناعة السكر و تكريره</t>
  </si>
  <si>
    <t>صناعة منتجات الاغذية الأخرى غير المصنفة في محل اخر</t>
  </si>
  <si>
    <t>صناعة الاعلاف الحيوانية المعدة</t>
  </si>
  <si>
    <t xml:space="preserve">صناعة المشروبات المرطبة غير الكحولية , أنتاج المياه </t>
  </si>
  <si>
    <t>نسج المنسوجات</t>
  </si>
  <si>
    <t>صناعة البسط و السجاد</t>
  </si>
  <si>
    <t>صناعة الملابس بأستثناء الملابس الفرائية</t>
  </si>
  <si>
    <t>صناعة الاحذية</t>
  </si>
  <si>
    <t>صناعة المنتجات الخشبية الاخرى و صناعة منتجات من الفلين و القش و مواد الضفر</t>
  </si>
  <si>
    <t>صناعة عجائن الورق و الورق المقوى الكرتون</t>
  </si>
  <si>
    <t>صناعة الورق المقوى المموج و الاوعية المصنوعة من الورق</t>
  </si>
  <si>
    <t>الطباعـــــة</t>
  </si>
  <si>
    <t>صناعة منتجات افران الكوك</t>
  </si>
  <si>
    <t>صناعة المنتجات النفطية المكررة</t>
  </si>
  <si>
    <t xml:space="preserve">صناعة المواد الكيمياوية الاساسية بأستثناء الاسمدة و المركبات الازوتية </t>
  </si>
  <si>
    <t>صناعة الأسمدة و المركبات الازوتية</t>
  </si>
  <si>
    <t>صناعة الدهانات و الورنيشات و الطلاءات المماثلة و احبار الطباعة و المصطكات</t>
  </si>
  <si>
    <t>صناعة الصابون و المطهرات و مستحضرات التنظيف و التلميع و العطور و مستحضرات التجميل</t>
  </si>
  <si>
    <t>صناعة المستحضرات الصيدلانية و الكيمياويات الدوائية و المنتجات النباتية</t>
  </si>
  <si>
    <t>صناعة المنتجات اللدائنية</t>
  </si>
  <si>
    <t>صناعة المنتجات الخزفية الحرارية</t>
  </si>
  <si>
    <t>صناعة المنتجات الطينية الانشائية غير الحرارية و المنتجات الخزفية</t>
  </si>
  <si>
    <t>صناعة الأسمنت و الجير و الجص</t>
  </si>
  <si>
    <t>صناعة الأصناف المنتجة من الخرسانة و الأسمنت و الجص</t>
  </si>
  <si>
    <t>صناعة الحديد و الصلب القاعديين</t>
  </si>
  <si>
    <t>صناعة المنتجات المعدنية الانشائية</t>
  </si>
  <si>
    <t>صناعة المحركات و المولدات و المحولات الكهربائية و صناعة اجهزة توزيع الكهرباء و التحكم فيها</t>
  </si>
  <si>
    <t>صناعة الاسلاك المعدنية و الكوبلات</t>
  </si>
  <si>
    <t>صناعة الاجهزة المنزلية غير المصنفة في محل اخر</t>
  </si>
  <si>
    <t>صناعة المحركات و التوربينات باستثناء محركات الطائرات و السيارات و الدراجات البخارية</t>
  </si>
  <si>
    <t>صناعة المركبات ذات المحركات</t>
  </si>
  <si>
    <t>صناعة هياكل مقطورات المركبات</t>
  </si>
  <si>
    <t>صناعة الأثاث</t>
  </si>
  <si>
    <t>مشتغلون بلا اجر</t>
  </si>
  <si>
    <t xml:space="preserve"> مجموع الأجور والرواتب و المزايا</t>
  </si>
  <si>
    <t xml:space="preserve">الباب </t>
  </si>
  <si>
    <t xml:space="preserve"> مجموع الأجور والرواتب والمزايا</t>
  </si>
  <si>
    <t>الصناعات التحويلية</t>
  </si>
  <si>
    <t xml:space="preserve">يتبع      </t>
  </si>
  <si>
    <t>قيمة الأنتاج تام الصنع</t>
  </si>
  <si>
    <t xml:space="preserve"> قيمة الانتاج غير تام الصنع و منتجات اخرى</t>
  </si>
  <si>
    <t>إيرادات النشاط الخدمي و تشغيل للغير</t>
  </si>
  <si>
    <t>إجمالي  الأنتاج بسعر السوق (سعر المنتج)</t>
  </si>
  <si>
    <t>قيمة  الانتاج بسعر تكلفة عوامل الإنتاج</t>
  </si>
  <si>
    <t xml:space="preserve"> مجموع قيمة المبيعات</t>
  </si>
  <si>
    <t xml:space="preserve"> قيمة الانتاج غير التام الصنع و المنتجات الاخرى </t>
  </si>
  <si>
    <t xml:space="preserve"> ايرادات النشاط الخدمي و تشغيل للغير </t>
  </si>
  <si>
    <t xml:space="preserve"> قيمة الانتاج التام الصنع</t>
  </si>
  <si>
    <t>قيمة الإنتاج بتكلفة عوامل الإنتاج</t>
  </si>
  <si>
    <t>اسم الصناعة</t>
  </si>
  <si>
    <t>صنع الملبوسات بإستثناء الملبوسات الفرائية</t>
  </si>
  <si>
    <t>صناعة الخشب و منتجاته و الفلين عدا الأثاث</t>
  </si>
  <si>
    <t>صُنع الورق ومنتجات الورق</t>
  </si>
  <si>
    <t>صُنع فحم الكوك والمنتجات النفطية المكررة</t>
  </si>
  <si>
    <t>صُنع المواد الكيميائية والمنتجات الكيميائية</t>
  </si>
  <si>
    <t>صُنع المنتجات الصيدلانية الأساسية والمستحضرات الصيدلانية</t>
  </si>
  <si>
    <t>صُنع منتجات المطاط واللدائن</t>
  </si>
  <si>
    <t>صُنع منتجات المعادن اللافلزية الأخرى</t>
  </si>
  <si>
    <t>صُنع المعدات الكهربائية</t>
  </si>
  <si>
    <t>صُنع الآلات والمعدات غير المصنّفة في موضع آخر</t>
  </si>
  <si>
    <t>صُنع الأثاث</t>
  </si>
  <si>
    <t xml:space="preserve"> اجمالي الانتاج بسعر السوق (سعر المنتج)</t>
  </si>
  <si>
    <t>يتبع</t>
  </si>
  <si>
    <t>تابع جدول ( 8 )</t>
  </si>
  <si>
    <t>قيمة الانتاج التام الصنع</t>
  </si>
  <si>
    <t>قيمة الانتاج غير التام ومنتجات اخرى</t>
  </si>
  <si>
    <t>ايرادات النشاط الخدمي وتشغيل للغير</t>
  </si>
  <si>
    <t>اجمالي الانتاج بسعر السوق (سعر المنتج)</t>
  </si>
  <si>
    <t>قيمة الانتاج بسعر تكلفة عوامل الانتاج</t>
  </si>
  <si>
    <t>الخامات و المواد الاولية</t>
  </si>
  <si>
    <t xml:space="preserve">  المستلزمات السلعية الاخرى</t>
  </si>
  <si>
    <t xml:space="preserve"> المستلزمات الخدمية</t>
  </si>
  <si>
    <t>المستلزمات السلعية</t>
  </si>
  <si>
    <t xml:space="preserve">  الخامات و المواد الاولية</t>
  </si>
  <si>
    <t xml:space="preserve"> مجموع قيمة المستلزمات</t>
  </si>
  <si>
    <t xml:space="preserve"> مواد التعبئة و التغليف</t>
  </si>
  <si>
    <t>المستلزمات  السلعية الاخرى</t>
  </si>
  <si>
    <t>نينوى</t>
  </si>
  <si>
    <t>كركوك</t>
  </si>
  <si>
    <t>الانبار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</si>
  <si>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</si>
  <si>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</si>
  <si>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</si>
  <si>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</si>
  <si>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</si>
  <si>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</si>
  <si>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</si>
  <si>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</si>
  <si>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</si>
  <si>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البصرة</t>
  </si>
  <si>
    <t>المحافظة</t>
  </si>
  <si>
    <t>عدد المجازر</t>
  </si>
  <si>
    <t>عدد المشتغلين</t>
  </si>
  <si>
    <t>الاجور(الف دينار)</t>
  </si>
  <si>
    <t>حكومي</t>
  </si>
  <si>
    <t>ملتزم</t>
  </si>
  <si>
    <t xml:space="preserve">ديالى </t>
  </si>
  <si>
    <t xml:space="preserve">ميسان </t>
  </si>
  <si>
    <t>قيمة ايرادات الملتزم</t>
  </si>
  <si>
    <t>قيمة ايرادات البلدية</t>
  </si>
  <si>
    <t>مبلغ الالتزام</t>
  </si>
  <si>
    <t xml:space="preserve">قيمة الكهرباء </t>
  </si>
  <si>
    <t>قيمة المصاريف الاخرى</t>
  </si>
  <si>
    <t>كمية الكهرباء المستهلكة ك.واط/س</t>
  </si>
  <si>
    <t xml:space="preserve"> </t>
  </si>
  <si>
    <t>اغنام</t>
  </si>
  <si>
    <t>ماعز</t>
  </si>
  <si>
    <t>ابقار</t>
  </si>
  <si>
    <t>جاموس</t>
  </si>
  <si>
    <t>ابل</t>
  </si>
  <si>
    <t>دواجن</t>
  </si>
  <si>
    <t>العدد</t>
  </si>
  <si>
    <t>الكمية</t>
  </si>
  <si>
    <t xml:space="preserve">عام </t>
  </si>
  <si>
    <t xml:space="preserve">خاص </t>
  </si>
  <si>
    <t>التعدين واستغلال المحاجر</t>
  </si>
  <si>
    <t>مجموع التعدين واستغلال المحاجر</t>
  </si>
  <si>
    <t xml:space="preserve">صناعةالحاسبات والمنتجات الالكترونية والبصرية ومكوناتها وصناعة الأجهزة الطبية </t>
  </si>
  <si>
    <t xml:space="preserve">صناعة الإطارات والانابيب المطاطية وتجديد الاسطح الخارجية للاطارات المطاطية </t>
  </si>
  <si>
    <t xml:space="preserve">صناعة وسائل الاتصال </t>
  </si>
  <si>
    <t xml:space="preserve">صناعة  الكاكاو والشيكولاتة والحلويات السكرية </t>
  </si>
  <si>
    <t>صناعة المنسوجات الجاهزة عدا الملابس</t>
  </si>
  <si>
    <r>
      <t xml:space="preserve">عدد المنشآت الصناعية الكبيرة و المشتغلين فيها و أجورهم و المزايا المقدمة لهم (بالالف دينار) حسب الباب و القطاع لسنة </t>
    </r>
    <r>
      <rPr>
        <b/>
        <sz val="14"/>
        <color theme="1"/>
        <rFont val="Times New Roman"/>
        <family val="1"/>
      </rPr>
      <t>2022</t>
    </r>
  </si>
  <si>
    <r>
      <t>جدول (</t>
    </r>
    <r>
      <rPr>
        <b/>
        <sz val="12"/>
        <color theme="1"/>
        <rFont val="Times New Roman"/>
        <family val="1"/>
      </rPr>
      <t xml:space="preserve"> 4</t>
    </r>
    <r>
      <rPr>
        <b/>
        <sz val="12"/>
        <color theme="1"/>
        <rFont val="Arial"/>
        <family val="2"/>
      </rPr>
      <t xml:space="preserve"> )</t>
    </r>
  </si>
  <si>
    <r>
      <t xml:space="preserve">عدد المنشآت الصناعية الكبيرة و المشتغلين فيها و أجورهم و المزايا المقدمة لهم (بالالف دينار) حسب القسم و القطاع لسنة </t>
    </r>
    <r>
      <rPr>
        <b/>
        <sz val="14"/>
        <color theme="1"/>
        <rFont val="Times New Roman"/>
        <family val="1"/>
      </rPr>
      <t>2022</t>
    </r>
  </si>
  <si>
    <r>
      <t>جدول(</t>
    </r>
    <r>
      <rPr>
        <b/>
        <sz val="12"/>
        <color theme="1"/>
        <rFont val="Times New Roman"/>
        <family val="1"/>
      </rPr>
      <t>5</t>
    </r>
    <r>
      <rPr>
        <b/>
        <sz val="12"/>
        <color theme="1"/>
        <rFont val="Arial"/>
        <family val="2"/>
      </rPr>
      <t>)</t>
    </r>
  </si>
  <si>
    <r>
      <t xml:space="preserve">  تابع جدول (</t>
    </r>
    <r>
      <rPr>
        <b/>
        <sz val="12"/>
        <color theme="1"/>
        <rFont val="Times New Roman"/>
        <family val="1"/>
      </rPr>
      <t>5</t>
    </r>
    <r>
      <rPr>
        <b/>
        <sz val="12"/>
        <color theme="1"/>
        <rFont val="Arial"/>
        <family val="2"/>
      </rPr>
      <t>)</t>
    </r>
  </si>
  <si>
    <r>
      <t xml:space="preserve">عدد المنشآت الصناعية الكبيرة و المشتغلين فيها و أجورهم و المزايا المقدمة لهم (بالالف دينار) حسب النشاط و القطاع لسنة </t>
    </r>
    <r>
      <rPr>
        <b/>
        <sz val="14"/>
        <color theme="1"/>
        <rFont val="Times New Roman"/>
        <family val="1"/>
      </rPr>
      <t>2022</t>
    </r>
  </si>
  <si>
    <r>
      <t>جدول (</t>
    </r>
    <r>
      <rPr>
        <b/>
        <sz val="12"/>
        <color theme="1"/>
        <rFont val="Times New Roman"/>
        <family val="1"/>
      </rPr>
      <t>6</t>
    </r>
    <r>
      <rPr>
        <b/>
        <sz val="12"/>
        <color theme="1"/>
        <rFont val="Arial"/>
        <family val="2"/>
      </rPr>
      <t>)</t>
    </r>
  </si>
  <si>
    <r>
      <t>تابع جدول (</t>
    </r>
    <r>
      <rPr>
        <b/>
        <sz val="12"/>
        <color theme="1"/>
        <rFont val="Times New Roman"/>
        <family val="1"/>
      </rPr>
      <t>6</t>
    </r>
    <r>
      <rPr>
        <b/>
        <sz val="12"/>
        <color theme="1"/>
        <rFont val="Arial"/>
        <family val="2"/>
      </rPr>
      <t>)</t>
    </r>
  </si>
  <si>
    <r>
      <t xml:space="preserve">قيمة المبيعات وقيمة الإنتاج ( بالالف دينار) حسب الباب و القطاع لسنة </t>
    </r>
    <r>
      <rPr>
        <b/>
        <sz val="14"/>
        <color theme="1"/>
        <rFont val="Times New Roman"/>
        <family val="1"/>
      </rPr>
      <t>2022</t>
    </r>
    <r>
      <rPr>
        <b/>
        <sz val="14"/>
        <color theme="1"/>
        <rFont val="Arial"/>
        <family val="2"/>
      </rPr>
      <t xml:space="preserve"> </t>
    </r>
  </si>
  <si>
    <r>
      <t>جدول (</t>
    </r>
    <r>
      <rPr>
        <b/>
        <sz val="12"/>
        <color theme="1"/>
        <rFont val="Times New Roman"/>
        <family val="1"/>
      </rPr>
      <t>7</t>
    </r>
    <r>
      <rPr>
        <b/>
        <sz val="12"/>
        <color theme="1"/>
        <rFont val="Arial"/>
        <family val="2"/>
      </rPr>
      <t xml:space="preserve"> )</t>
    </r>
  </si>
  <si>
    <r>
      <t xml:space="preserve">قيمة المبيعات وقيمة الإنتاج ( بالالف دينار) حسب القسم والقطاع لسنة </t>
    </r>
    <r>
      <rPr>
        <b/>
        <sz val="14"/>
        <color theme="1"/>
        <rFont val="Times New Roman"/>
        <family val="1"/>
      </rPr>
      <t xml:space="preserve">2022 </t>
    </r>
  </si>
  <si>
    <r>
      <t xml:space="preserve">جدول ( </t>
    </r>
    <r>
      <rPr>
        <b/>
        <sz val="12"/>
        <color theme="1"/>
        <rFont val="Times New Roman"/>
        <family val="1"/>
      </rPr>
      <t>8</t>
    </r>
    <r>
      <rPr>
        <b/>
        <sz val="12"/>
        <color theme="1"/>
        <rFont val="Arial"/>
        <family val="2"/>
      </rPr>
      <t xml:space="preserve"> )</t>
    </r>
  </si>
  <si>
    <r>
      <t xml:space="preserve">قيمة المبيعات وقيمة الإنتاج ( بالالف دينار) حسب القسم والقطاع لسنة </t>
    </r>
    <r>
      <rPr>
        <b/>
        <sz val="14"/>
        <color theme="1"/>
        <rFont val="Times New Roman"/>
        <family val="1"/>
      </rPr>
      <t>2022</t>
    </r>
    <r>
      <rPr>
        <b/>
        <sz val="14"/>
        <color theme="1"/>
        <rFont val="Arial"/>
        <family val="2"/>
      </rPr>
      <t xml:space="preserve"> </t>
    </r>
  </si>
  <si>
    <r>
      <t xml:space="preserve">قيمة المبيعات و قيمة الانتاج ( بالالف دينار) حسب النشاط والقطاع لسنة  </t>
    </r>
    <r>
      <rPr>
        <b/>
        <sz val="14"/>
        <color theme="1"/>
        <rFont val="Times New Roman"/>
        <family val="1"/>
      </rPr>
      <t>2022</t>
    </r>
  </si>
  <si>
    <r>
      <t>جدول (</t>
    </r>
    <r>
      <rPr>
        <b/>
        <sz val="12"/>
        <color theme="1"/>
        <rFont val="Times New Roman"/>
        <family val="1"/>
      </rPr>
      <t>9</t>
    </r>
    <r>
      <rPr>
        <b/>
        <sz val="12"/>
        <color theme="1"/>
        <rFont val="Arial"/>
        <family val="2"/>
      </rPr>
      <t xml:space="preserve">) </t>
    </r>
  </si>
  <si>
    <r>
      <t>تابع جدول (</t>
    </r>
    <r>
      <rPr>
        <b/>
        <sz val="12"/>
        <color theme="1"/>
        <rFont val="Times New Roman"/>
        <family val="1"/>
      </rPr>
      <t>9</t>
    </r>
    <r>
      <rPr>
        <b/>
        <sz val="12"/>
        <color theme="1"/>
        <rFont val="Arial"/>
        <family val="2"/>
      </rPr>
      <t xml:space="preserve">) </t>
    </r>
  </si>
  <si>
    <r>
      <t xml:space="preserve">قيمة مستلزمات الإنتاج السلعية و الخدمية (بالالف دينار) حسب الباب و القطاع لسنة </t>
    </r>
    <r>
      <rPr>
        <b/>
        <sz val="14"/>
        <color theme="1"/>
        <rFont val="Times New Roman"/>
        <family val="1"/>
      </rPr>
      <t>2022</t>
    </r>
  </si>
  <si>
    <r>
      <t>جدول (</t>
    </r>
    <r>
      <rPr>
        <b/>
        <sz val="12"/>
        <color theme="1"/>
        <rFont val="Times New Roman"/>
        <family val="1"/>
      </rPr>
      <t>10</t>
    </r>
    <r>
      <rPr>
        <b/>
        <sz val="12"/>
        <color theme="1"/>
        <rFont val="Arial"/>
        <family val="2"/>
      </rPr>
      <t>)</t>
    </r>
  </si>
  <si>
    <r>
      <t xml:space="preserve">قيمة مستلزمات الإنتاج السلعية و الخدمية (بالالف دينار) حسب القسم و القطاع لسنة </t>
    </r>
    <r>
      <rPr>
        <b/>
        <sz val="14"/>
        <color theme="1"/>
        <rFont val="Times New Roman"/>
        <family val="1"/>
      </rPr>
      <t>2022</t>
    </r>
  </si>
  <si>
    <r>
      <t>جدول (</t>
    </r>
    <r>
      <rPr>
        <b/>
        <sz val="12"/>
        <color theme="1"/>
        <rFont val="Times New Roman"/>
        <family val="1"/>
      </rPr>
      <t>11</t>
    </r>
    <r>
      <rPr>
        <b/>
        <sz val="12"/>
        <color theme="1"/>
        <rFont val="Arial"/>
        <family val="2"/>
      </rPr>
      <t>)</t>
    </r>
  </si>
  <si>
    <r>
      <t>تابع جدول (</t>
    </r>
    <r>
      <rPr>
        <b/>
        <sz val="12"/>
        <color theme="1"/>
        <rFont val="Times New Roman"/>
        <family val="1"/>
      </rPr>
      <t>11</t>
    </r>
    <r>
      <rPr>
        <b/>
        <sz val="12"/>
        <color theme="1"/>
        <rFont val="Arial"/>
        <family val="2"/>
      </rPr>
      <t>)</t>
    </r>
  </si>
  <si>
    <r>
      <t xml:space="preserve">قيمة مستلزمات الإنتاج السلعية و الخدمية (بالالف دينار) حسب النشاط و القطاع لسنة </t>
    </r>
    <r>
      <rPr>
        <b/>
        <sz val="14"/>
        <color theme="1"/>
        <rFont val="Times New Roman"/>
        <family val="1"/>
      </rPr>
      <t>2022</t>
    </r>
  </si>
  <si>
    <r>
      <t>جدول (</t>
    </r>
    <r>
      <rPr>
        <b/>
        <sz val="12"/>
        <color theme="1"/>
        <rFont val="Times New Roman"/>
        <family val="1"/>
      </rPr>
      <t>12</t>
    </r>
    <r>
      <rPr>
        <b/>
        <sz val="12"/>
        <color theme="1"/>
        <rFont val="Arial"/>
        <family val="2"/>
      </rPr>
      <t>)</t>
    </r>
  </si>
  <si>
    <r>
      <t xml:space="preserve">عدد المجازر وعدد المشتغلين فيها واجورهم موزعة حسب المحافظات لسنة </t>
    </r>
    <r>
      <rPr>
        <b/>
        <sz val="14"/>
        <color theme="1"/>
        <rFont val="Times New Roman"/>
        <family val="1"/>
      </rPr>
      <t>2022</t>
    </r>
  </si>
  <si>
    <r>
      <t>جدول (</t>
    </r>
    <r>
      <rPr>
        <b/>
        <sz val="12"/>
        <color theme="1"/>
        <rFont val="Times New Roman"/>
        <family val="1"/>
      </rPr>
      <t>13</t>
    </r>
    <r>
      <rPr>
        <b/>
        <sz val="12"/>
        <color theme="1"/>
        <rFont val="Arial"/>
        <family val="2"/>
      </rPr>
      <t>)</t>
    </r>
  </si>
  <si>
    <r>
      <t xml:space="preserve">نوع الايرادات ومبالغ الالتزام مع قيمة وكمية الكهرباء (بالالف دينار) حسب المحافظات لسنة </t>
    </r>
    <r>
      <rPr>
        <b/>
        <sz val="14"/>
        <color theme="1"/>
        <rFont val="Times New Roman"/>
        <family val="1"/>
      </rPr>
      <t>2022</t>
    </r>
  </si>
  <si>
    <r>
      <t>جدول (</t>
    </r>
    <r>
      <rPr>
        <b/>
        <sz val="12"/>
        <color theme="1"/>
        <rFont val="Times New Roman"/>
        <family val="1"/>
      </rPr>
      <t>14</t>
    </r>
    <r>
      <rPr>
        <b/>
        <sz val="12"/>
        <color theme="1"/>
        <rFont val="Arial"/>
        <family val="2"/>
      </rPr>
      <t>)</t>
    </r>
  </si>
  <si>
    <r>
      <t xml:space="preserve">عدد الحيوانات المذبوحة في المجازر وكمية اللحوم المنتجة بـ (كغم) حسب المحافظات لسنة </t>
    </r>
    <r>
      <rPr>
        <b/>
        <sz val="14"/>
        <color theme="1"/>
        <rFont val="Times New Roman"/>
        <family val="1"/>
      </rPr>
      <t>2022</t>
    </r>
  </si>
  <si>
    <r>
      <t>جدول (</t>
    </r>
    <r>
      <rPr>
        <b/>
        <sz val="12"/>
        <color theme="1"/>
        <rFont val="Times New Roman"/>
        <family val="1"/>
      </rPr>
      <t>15</t>
    </r>
    <r>
      <rPr>
        <b/>
        <sz val="12"/>
        <color theme="1"/>
        <rFont val="Arial"/>
        <family val="2"/>
      </rPr>
      <t>)</t>
    </r>
  </si>
  <si>
    <r>
      <t>تابع جدول (</t>
    </r>
    <r>
      <rPr>
        <b/>
        <sz val="12"/>
        <color theme="1"/>
        <rFont val="Times New Roman"/>
        <family val="1"/>
      </rPr>
      <t>12</t>
    </r>
    <r>
      <rPr>
        <b/>
        <sz val="12"/>
        <color theme="1"/>
        <rFont val="Arial"/>
        <family val="2"/>
      </rPr>
      <t>)</t>
    </r>
  </si>
  <si>
    <t>التعدين واستغلال المحاجر الأخرى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</si>
</sst>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Arial"/>
      <family val="2"/>
    </font>
    <font>
      <b/>
      <sz val="12"/>
      <color rgb="FF000000"/>
      <name val="Times New Roman"/>
      <family val="1"/>
    </font>
    <font>
      <b/>
      <sz val="12"/>
      <color theme="1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4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right" vertical="center" wrapText="1"/>
    </xf>
    <xf numFmtId="0" fontId="4" fillId="0" borderId="0" xfId="0" applyFont="1"/>
    <xf numFmtId="165" fontId="5" fillId="0" borderId="0" xfId="0" applyNumberFormat="1" applyFont="1"/>
    <xf numFmtId="0" fontId="8" fillId="0" borderId="0" xfId="0" applyFont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Alignme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wrapText="1"/>
    </xf>
    <xf numFmtId="3" fontId="5" fillId="0" borderId="0" xfId="1" applyNumberFormat="1" applyFont="1"/>
    <xf numFmtId="165" fontId="4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5" fontId="8" fillId="0" borderId="0" xfId="1" applyNumberFormat="1" applyFont="1" applyBorder="1" applyAlignment="1">
      <alignment horizontal="right" vertical="center"/>
    </xf>
    <xf numFmtId="0" fontId="8" fillId="0" borderId="0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right" vertical="center" wrapText="1"/>
    </xf>
    <xf numFmtId="165" fontId="4" fillId="0" borderId="0" xfId="1" applyNumberFormat="1" applyFont="1" applyFill="1" applyBorder="1"/>
    <xf numFmtId="165" fontId="4" fillId="0" borderId="0" xfId="1" applyNumberFormat="1" applyFont="1" applyFill="1" applyBorder="1" applyAlignment="1">
      <alignment horizontal="right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5" borderId="0" xfId="0" applyFill="1"/>
    <xf numFmtId="0" fontId="9" fillId="0" borderId="0" xfId="0" applyFont="1"/>
    <xf numFmtId="0" fontId="10" fillId="0" borderId="0" xfId="0" applyFont="1"/>
    <xf numFmtId="165" fontId="4" fillId="0" borderId="0" xfId="1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vertical="center" wrapText="1"/>
    </xf>
    <xf numFmtId="165" fontId="5" fillId="0" borderId="0" xfId="1" applyNumberFormat="1" applyFont="1" applyFill="1" applyBorder="1" applyAlignment="1"/>
    <xf numFmtId="3" fontId="5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3" fillId="0" borderId="0" xfId="1" applyNumberFormat="1" applyFont="1" applyFill="1" applyBorder="1"/>
    <xf numFmtId="0" fontId="5" fillId="0" borderId="0" xfId="0" applyFont="1" applyAlignment="1">
      <alignment horizontal="right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vertical="center"/>
    </xf>
    <xf numFmtId="165" fontId="3" fillId="4" borderId="1" xfId="1" applyNumberFormat="1" applyFont="1" applyFill="1" applyBorder="1" applyAlignment="1">
      <alignment horizontal="right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165" fontId="12" fillId="0" borderId="1" xfId="1" applyNumberFormat="1" applyFont="1" applyBorder="1" applyAlignment="1">
      <alignment vertical="center"/>
    </xf>
    <xf numFmtId="0" fontId="12" fillId="0" borderId="1" xfId="1" applyNumberFormat="1" applyFont="1" applyBorder="1" applyAlignment="1">
      <alignment vertical="center"/>
    </xf>
    <xf numFmtId="0" fontId="12" fillId="4" borderId="1" xfId="0" applyFont="1" applyFill="1" applyBorder="1" applyAlignment="1">
      <alignment horizontal="right" vertical="center"/>
    </xf>
    <xf numFmtId="165" fontId="12" fillId="4" borderId="1" xfId="1" applyNumberFormat="1" applyFont="1" applyFill="1" applyBorder="1" applyAlignment="1">
      <alignment vertical="center"/>
    </xf>
    <xf numFmtId="0" fontId="12" fillId="4" borderId="1" xfId="1" applyNumberFormat="1" applyFont="1" applyFill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12" fillId="4" borderId="8" xfId="1" applyNumberFormat="1" applyFont="1" applyFill="1" applyBorder="1" applyAlignment="1">
      <alignment vertical="center"/>
    </xf>
    <xf numFmtId="165" fontId="3" fillId="4" borderId="1" xfId="1" applyNumberFormat="1" applyFont="1" applyFill="1" applyBorder="1" applyAlignment="1">
      <alignment vertical="center"/>
    </xf>
    <xf numFmtId="165" fontId="12" fillId="4" borderId="1" xfId="1" applyNumberFormat="1" applyFont="1" applyFill="1" applyBorder="1" applyAlignment="1">
      <alignment vertical="center" wrapText="1"/>
    </xf>
    <xf numFmtId="165" fontId="12" fillId="4" borderId="1" xfId="1" applyNumberFormat="1" applyFont="1" applyFill="1" applyBorder="1" applyAlignment="1">
      <alignment horizontal="right" vertical="center"/>
    </xf>
    <xf numFmtId="0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165" fontId="12" fillId="0" borderId="1" xfId="1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 readingOrder="2"/>
    </xf>
    <xf numFmtId="165" fontId="13" fillId="4" borderId="1" xfId="1" applyNumberFormat="1" applyFont="1" applyFill="1" applyBorder="1" applyAlignment="1">
      <alignment horizontal="right" vertical="center" wrapText="1" readingOrder="2"/>
    </xf>
    <xf numFmtId="3" fontId="13" fillId="4" borderId="1" xfId="1" applyNumberFormat="1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2" fillId="4" borderId="1" xfId="1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12" fillId="0" borderId="1" xfId="0" applyFont="1" applyFill="1" applyBorder="1"/>
    <xf numFmtId="0" fontId="12" fillId="0" borderId="8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right" vertical="center"/>
    </xf>
    <xf numFmtId="0" fontId="12" fillId="6" borderId="1" xfId="0" applyFont="1" applyFill="1" applyBorder="1" applyAlignment="1">
      <alignment horizontal="right" vertical="center"/>
    </xf>
    <xf numFmtId="165" fontId="12" fillId="0" borderId="1" xfId="1" applyNumberFormat="1" applyFont="1" applyFill="1" applyBorder="1"/>
    <xf numFmtId="165" fontId="12" fillId="0" borderId="1" xfId="1" applyNumberFormat="1" applyFont="1" applyFill="1" applyBorder="1" applyAlignment="1">
      <alignment horizontal="right" vertical="center"/>
    </xf>
    <xf numFmtId="165" fontId="12" fillId="0" borderId="1" xfId="1" applyNumberFormat="1" applyFont="1" applyFill="1" applyBorder="1" applyAlignment="1">
      <alignment vertical="center" wrapText="1"/>
    </xf>
    <xf numFmtId="165" fontId="12" fillId="0" borderId="8" xfId="1" applyNumberFormat="1" applyFont="1" applyFill="1" applyBorder="1" applyAlignment="1">
      <alignment horizontal="right" vertical="center"/>
    </xf>
    <xf numFmtId="165" fontId="12" fillId="6" borderId="1" xfId="1" applyNumberFormat="1" applyFont="1" applyFill="1" applyBorder="1" applyAlignment="1">
      <alignment horizontal="right" vertical="center"/>
    </xf>
    <xf numFmtId="0" fontId="12" fillId="0" borderId="1" xfId="1" applyNumberFormat="1" applyFont="1" applyFill="1" applyBorder="1"/>
    <xf numFmtId="0" fontId="12" fillId="5" borderId="1" xfId="0" applyFont="1" applyFill="1" applyBorder="1" applyAlignment="1">
      <alignment horizontal="right" vertical="center"/>
    </xf>
    <xf numFmtId="165" fontId="12" fillId="5" borderId="1" xfId="1" applyNumberFormat="1" applyFont="1" applyFill="1" applyBorder="1"/>
    <xf numFmtId="0" fontId="12" fillId="5" borderId="1" xfId="1" applyNumberFormat="1" applyFont="1" applyFill="1" applyBorder="1"/>
    <xf numFmtId="165" fontId="12" fillId="0" borderId="1" xfId="1" applyNumberFormat="1" applyFont="1" applyBorder="1" applyAlignment="1">
      <alignment vertical="center" wrapText="1"/>
    </xf>
    <xf numFmtId="0" fontId="12" fillId="0" borderId="1" xfId="1" applyNumberFormat="1" applyFont="1" applyBorder="1" applyAlignment="1">
      <alignment vertical="center" wrapText="1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/>
    <xf numFmtId="165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right" vertical="center"/>
    </xf>
    <xf numFmtId="165" fontId="3" fillId="0" borderId="3" xfId="1" applyNumberFormat="1" applyFont="1" applyBorder="1" applyAlignment="1">
      <alignment vertical="center"/>
    </xf>
    <xf numFmtId="165" fontId="3" fillId="4" borderId="1" xfId="1" applyNumberFormat="1" applyFont="1" applyFill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165" fontId="12" fillId="4" borderId="1" xfId="1" applyNumberFormat="1" applyFont="1" applyFill="1" applyBorder="1" applyAlignment="1">
      <alignment vertical="center"/>
    </xf>
    <xf numFmtId="165" fontId="15" fillId="0" borderId="1" xfId="1" applyNumberFormat="1" applyFont="1" applyBorder="1" applyAlignment="1">
      <alignment horizontal="right" vertical="center" indent="1"/>
    </xf>
    <xf numFmtId="0" fontId="15" fillId="0" borderId="1" xfId="1" applyNumberFormat="1" applyFont="1" applyBorder="1" applyAlignment="1">
      <alignment horizontal="right" vertical="center" indent="1"/>
    </xf>
    <xf numFmtId="165" fontId="15" fillId="4" borderId="1" xfId="1" applyNumberFormat="1" applyFont="1" applyFill="1" applyBorder="1" applyAlignment="1">
      <alignment horizontal="right" vertical="center" indent="1"/>
    </xf>
    <xf numFmtId="0" fontId="15" fillId="4" borderId="1" xfId="1" applyNumberFormat="1" applyFont="1" applyFill="1" applyBorder="1" applyAlignment="1">
      <alignment horizontal="right" vertical="center" indent="1"/>
    </xf>
    <xf numFmtId="165" fontId="15" fillId="0" borderId="1" xfId="1" applyNumberFormat="1" applyFont="1" applyBorder="1" applyAlignment="1">
      <alignment horizontal="center" vertical="center"/>
    </xf>
    <xf numFmtId="165" fontId="15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15" fillId="0" borderId="1" xfId="1" applyNumberFormat="1" applyFont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165" fontId="15" fillId="4" borderId="5" xfId="1" applyNumberFormat="1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0" fontId="15" fillId="0" borderId="1" xfId="1" applyNumberFormat="1" applyFont="1" applyBorder="1" applyAlignment="1">
      <alignment vertical="center"/>
    </xf>
    <xf numFmtId="0" fontId="15" fillId="4" borderId="1" xfId="1" applyNumberFormat="1" applyFont="1" applyFill="1" applyBorder="1" applyAlignment="1">
      <alignment vertical="center"/>
    </xf>
    <xf numFmtId="165" fontId="15" fillId="0" borderId="1" xfId="1" applyNumberFormat="1" applyFont="1" applyBorder="1" applyAlignment="1">
      <alignment horizontal="center" vertical="center" wrapText="1"/>
    </xf>
    <xf numFmtId="165" fontId="15" fillId="4" borderId="1" xfId="1" applyNumberFormat="1" applyFont="1" applyFill="1" applyBorder="1" applyAlignment="1">
      <alignment vertical="center" wrapText="1"/>
    </xf>
    <xf numFmtId="165" fontId="15" fillId="0" borderId="5" xfId="1" applyNumberFormat="1" applyFont="1" applyBorder="1" applyAlignment="1">
      <alignment horizontal="right" vertical="center" indent="1"/>
    </xf>
    <xf numFmtId="0" fontId="9" fillId="4" borderId="1" xfId="0" applyFont="1" applyFill="1" applyBorder="1"/>
    <xf numFmtId="0" fontId="15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15" fillId="0" borderId="1" xfId="1" applyNumberFormat="1" applyFont="1" applyBorder="1" applyAlignment="1">
      <alignment horizontal="right" vertical="center"/>
    </xf>
    <xf numFmtId="0" fontId="15" fillId="4" borderId="1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15" fillId="4" borderId="1" xfId="1" applyNumberFormat="1" applyFont="1" applyFill="1" applyBorder="1" applyAlignment="1">
      <alignment vertical="center" wrapText="1"/>
    </xf>
    <xf numFmtId="165" fontId="12" fillId="0" borderId="8" xfId="1" applyNumberFormat="1" applyFont="1" applyBorder="1" applyAlignment="1">
      <alignment vertical="center"/>
    </xf>
    <xf numFmtId="165" fontId="3" fillId="4" borderId="13" xfId="1" applyNumberFormat="1" applyFont="1" applyFill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4" borderId="6" xfId="1" applyNumberFormat="1" applyFont="1" applyFill="1" applyBorder="1" applyAlignment="1">
      <alignment horizontal="center" vertical="center"/>
    </xf>
    <xf numFmtId="165" fontId="3" fillId="4" borderId="7" xfId="1" applyNumberFormat="1" applyFont="1" applyFill="1" applyBorder="1" applyAlignment="1">
      <alignment horizontal="center" vertical="center"/>
    </xf>
    <xf numFmtId="165" fontId="3" fillId="4" borderId="8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65" fontId="12" fillId="0" borderId="3" xfId="1" applyNumberFormat="1" applyFont="1" applyBorder="1" applyAlignment="1">
      <alignment vertical="center"/>
    </xf>
    <xf numFmtId="165" fontId="12" fillId="0" borderId="4" xfId="1" applyNumberFormat="1" applyFont="1" applyBorder="1" applyAlignment="1">
      <alignment vertical="center"/>
    </xf>
    <xf numFmtId="165" fontId="12" fillId="0" borderId="5" xfId="1" applyNumberFormat="1" applyFont="1" applyBorder="1" applyAlignment="1">
      <alignment vertical="center"/>
    </xf>
    <xf numFmtId="165" fontId="3" fillId="0" borderId="3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165" fontId="3" fillId="0" borderId="5" xfId="1" applyNumberFormat="1" applyFont="1" applyBorder="1" applyAlignment="1">
      <alignment horizontal="center" vertical="center" wrapText="1"/>
    </xf>
    <xf numFmtId="165" fontId="13" fillId="3" borderId="3" xfId="1" applyNumberFormat="1" applyFont="1" applyFill="1" applyBorder="1" applyAlignment="1">
      <alignment horizontal="center" vertical="center" wrapText="1" readingOrder="2"/>
    </xf>
    <xf numFmtId="165" fontId="13" fillId="3" borderId="5" xfId="1" applyNumberFormat="1" applyFont="1" applyFill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165" fontId="3" fillId="4" borderId="6" xfId="1" applyNumberFormat="1" applyFont="1" applyFill="1" applyBorder="1" applyAlignment="1">
      <alignment horizontal="center" vertical="center" wrapText="1"/>
    </xf>
    <xf numFmtId="165" fontId="3" fillId="4" borderId="7" xfId="1" applyNumberFormat="1" applyFont="1" applyFill="1" applyBorder="1" applyAlignment="1">
      <alignment horizontal="center" vertical="center" wrapText="1"/>
    </xf>
    <xf numFmtId="165" fontId="3" fillId="4" borderId="8" xfId="1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165" fontId="13" fillId="3" borderId="4" xfId="1" applyNumberFormat="1" applyFont="1" applyFill="1" applyBorder="1" applyAlignment="1">
      <alignment horizontal="center" vertical="center" wrapText="1" readingOrder="2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left" vertical="center"/>
    </xf>
    <xf numFmtId="165" fontId="3" fillId="4" borderId="1" xfId="1" applyNumberFormat="1" applyFont="1" applyFill="1" applyBorder="1" applyAlignment="1">
      <alignment vertical="center"/>
    </xf>
    <xf numFmtId="165" fontId="3" fillId="0" borderId="1" xfId="1" applyNumberFormat="1" applyFont="1" applyBorder="1" applyAlignment="1">
      <alignment horizontal="center" vertical="center" wrapText="1"/>
    </xf>
    <xf numFmtId="165" fontId="13" fillId="3" borderId="1" xfId="1" applyNumberFormat="1" applyFont="1" applyFill="1" applyBorder="1" applyAlignment="1">
      <alignment horizontal="center" vertical="center" wrapText="1" readingOrder="2"/>
    </xf>
    <xf numFmtId="165" fontId="12" fillId="0" borderId="3" xfId="1" applyNumberFormat="1" applyFont="1" applyBorder="1" applyAlignment="1">
      <alignment horizontal="center" vertical="center"/>
    </xf>
    <xf numFmtId="165" fontId="12" fillId="0" borderId="4" xfId="1" applyNumberFormat="1" applyFont="1" applyBorder="1" applyAlignment="1">
      <alignment horizontal="center" vertical="center"/>
    </xf>
    <xf numFmtId="165" fontId="12" fillId="0" borderId="5" xfId="1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165" fontId="12" fillId="4" borderId="1" xfId="1" applyNumberFormat="1" applyFont="1" applyFill="1" applyBorder="1" applyAlignment="1">
      <alignment vertical="center"/>
    </xf>
    <xf numFmtId="165" fontId="14" fillId="3" borderId="3" xfId="1" applyNumberFormat="1" applyFont="1" applyFill="1" applyBorder="1" applyAlignment="1">
      <alignment horizontal="center" vertical="center" wrapText="1" readingOrder="2"/>
    </xf>
    <xf numFmtId="165" fontId="14" fillId="3" borderId="5" xfId="1" applyNumberFormat="1" applyFont="1" applyFill="1" applyBorder="1" applyAlignment="1">
      <alignment horizontal="center" vertical="center" wrapText="1" readingOrder="2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9" xfId="0" applyFont="1" applyFill="1" applyBorder="1" applyAlignment="1">
      <alignment horizontal="right" vertical="center" readingOrder="2"/>
    </xf>
    <xf numFmtId="0" fontId="3" fillId="0" borderId="0" xfId="0" applyFont="1" applyFill="1" applyAlignment="1">
      <alignment horizontal="right" vertical="center" readingOrder="2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rightToLeft="1" tabSelected="1" view="pageBreakPreview" zoomScaleNormal="100" zoomScaleSheetLayoutView="100" workbookViewId="0">
      <selection activeCell="A15" sqref="A15"/>
    </sheetView>
  </sheetViews>
  <sheetFormatPr defaultColWidth="17.5703125" defaultRowHeight="14.25" x14ac:dyDescent="0.2"/>
  <cols>
    <col min="1" max="1" width="8.42578125" style="20" customWidth="1"/>
    <col min="2" max="2" width="19.5703125" style="5" customWidth="1"/>
    <col min="3" max="3" width="10.140625" style="5" customWidth="1"/>
    <col min="4" max="4" width="11.140625" style="5" customWidth="1"/>
    <col min="5" max="5" width="11.85546875" style="5" customWidth="1"/>
    <col min="6" max="6" width="18.42578125" style="5" customWidth="1"/>
    <col min="7" max="7" width="14.42578125" style="5" customWidth="1"/>
    <col min="8" max="8" width="18.42578125" style="5" customWidth="1"/>
    <col min="9" max="9" width="15" style="5" customWidth="1"/>
    <col min="10" max="16384" width="17.5703125" style="5"/>
  </cols>
  <sheetData>
    <row r="1" spans="1:9" ht="50.65" customHeight="1" x14ac:dyDescent="0.2">
      <c r="A1" s="137" t="s">
        <v>170</v>
      </c>
      <c r="B1" s="137"/>
      <c r="C1" s="137"/>
      <c r="D1" s="137"/>
      <c r="E1" s="137"/>
      <c r="F1" s="137"/>
      <c r="G1" s="137"/>
      <c r="H1" s="137"/>
      <c r="I1" s="137"/>
    </row>
    <row r="2" spans="1:9" ht="28.5" customHeight="1" x14ac:dyDescent="0.2">
      <c r="A2" s="138" t="s">
        <v>171</v>
      </c>
      <c r="B2" s="138"/>
      <c r="C2" s="138"/>
      <c r="D2" s="138"/>
      <c r="E2" s="138"/>
      <c r="F2" s="138"/>
      <c r="G2" s="138"/>
      <c r="H2" s="138"/>
      <c r="I2" s="138"/>
    </row>
    <row r="3" spans="1:9" s="4" customFormat="1" ht="58.5" customHeight="1" x14ac:dyDescent="0.25">
      <c r="A3" s="43" t="s">
        <v>83</v>
      </c>
      <c r="B3" s="43" t="s">
        <v>17</v>
      </c>
      <c r="C3" s="43" t="s">
        <v>0</v>
      </c>
      <c r="D3" s="43" t="s">
        <v>6</v>
      </c>
      <c r="E3" s="43" t="s">
        <v>18</v>
      </c>
      <c r="F3" s="43" t="s">
        <v>19</v>
      </c>
      <c r="G3" s="43" t="s">
        <v>20</v>
      </c>
      <c r="H3" s="43" t="s">
        <v>84</v>
      </c>
      <c r="I3" s="43" t="s">
        <v>22</v>
      </c>
    </row>
    <row r="4" spans="1:9" ht="35.1" customHeight="1" x14ac:dyDescent="0.2">
      <c r="A4" s="44" t="s">
        <v>4</v>
      </c>
      <c r="B4" s="45" t="s">
        <v>163</v>
      </c>
      <c r="C4" s="50" t="s">
        <v>3</v>
      </c>
      <c r="D4" s="51">
        <v>1</v>
      </c>
      <c r="E4" s="52">
        <v>796</v>
      </c>
      <c r="F4" s="52">
        <v>10239552</v>
      </c>
      <c r="G4" s="53">
        <v>0</v>
      </c>
      <c r="H4" s="52">
        <v>10239552</v>
      </c>
      <c r="I4" s="53">
        <v>0</v>
      </c>
    </row>
    <row r="5" spans="1:9" ht="35.1" customHeight="1" x14ac:dyDescent="0.2">
      <c r="A5" s="143" t="s">
        <v>164</v>
      </c>
      <c r="B5" s="144"/>
      <c r="C5" s="145"/>
      <c r="D5" s="54">
        <v>1</v>
      </c>
      <c r="E5" s="54">
        <v>796</v>
      </c>
      <c r="F5" s="55">
        <v>10239552</v>
      </c>
      <c r="G5" s="56">
        <v>0</v>
      </c>
      <c r="H5" s="55">
        <v>10239552</v>
      </c>
      <c r="I5" s="56">
        <v>0</v>
      </c>
    </row>
    <row r="6" spans="1:9" ht="35.1" customHeight="1" x14ac:dyDescent="0.2">
      <c r="A6" s="146" t="s">
        <v>2</v>
      </c>
      <c r="B6" s="142" t="s">
        <v>85</v>
      </c>
      <c r="C6" s="50" t="s">
        <v>161</v>
      </c>
      <c r="D6" s="51">
        <v>54</v>
      </c>
      <c r="E6" s="52">
        <v>83787</v>
      </c>
      <c r="F6" s="52">
        <v>1118716982</v>
      </c>
      <c r="G6" s="52">
        <v>79160885</v>
      </c>
      <c r="H6" s="52">
        <v>1197877867</v>
      </c>
      <c r="I6" s="53">
        <v>3</v>
      </c>
    </row>
    <row r="7" spans="1:9" ht="35.1" customHeight="1" x14ac:dyDescent="0.2">
      <c r="A7" s="147"/>
      <c r="B7" s="142"/>
      <c r="C7" s="50" t="s">
        <v>1</v>
      </c>
      <c r="D7" s="51">
        <v>791</v>
      </c>
      <c r="E7" s="52">
        <v>38244</v>
      </c>
      <c r="F7" s="52">
        <v>245275479</v>
      </c>
      <c r="G7" s="52">
        <v>19913058</v>
      </c>
      <c r="H7" s="52">
        <v>265188537</v>
      </c>
      <c r="I7" s="53">
        <v>512</v>
      </c>
    </row>
    <row r="8" spans="1:9" ht="35.1" customHeight="1" x14ac:dyDescent="0.2">
      <c r="A8" s="148"/>
      <c r="B8" s="142"/>
      <c r="C8" s="50" t="s">
        <v>5</v>
      </c>
      <c r="D8" s="51">
        <v>6</v>
      </c>
      <c r="E8" s="52">
        <v>814</v>
      </c>
      <c r="F8" s="52">
        <v>4687196</v>
      </c>
      <c r="G8" s="52">
        <v>329771</v>
      </c>
      <c r="H8" s="52">
        <v>5016967</v>
      </c>
      <c r="I8" s="53">
        <v>0</v>
      </c>
    </row>
    <row r="9" spans="1:9" ht="35.1" customHeight="1" x14ac:dyDescent="0.2">
      <c r="A9" s="149" t="s">
        <v>31</v>
      </c>
      <c r="B9" s="150"/>
      <c r="C9" s="151"/>
      <c r="D9" s="54">
        <v>851</v>
      </c>
      <c r="E9" s="54">
        <v>122845</v>
      </c>
      <c r="F9" s="55">
        <v>1368679657</v>
      </c>
      <c r="G9" s="55">
        <v>99403714</v>
      </c>
      <c r="H9" s="55">
        <v>1468083371</v>
      </c>
      <c r="I9" s="56">
        <v>515</v>
      </c>
    </row>
    <row r="10" spans="1:9" ht="35.1" customHeight="1" x14ac:dyDescent="0.2">
      <c r="A10" s="139" t="s">
        <v>32</v>
      </c>
      <c r="B10" s="140"/>
      <c r="C10" s="141"/>
      <c r="D10" s="54">
        <v>852</v>
      </c>
      <c r="E10" s="54">
        <v>123641</v>
      </c>
      <c r="F10" s="55">
        <v>1378919209</v>
      </c>
      <c r="G10" s="56">
        <v>99403714</v>
      </c>
      <c r="H10" s="55">
        <v>1478322923</v>
      </c>
      <c r="I10" s="56">
        <v>515</v>
      </c>
    </row>
  </sheetData>
  <mergeCells count="7">
    <mergeCell ref="A1:I1"/>
    <mergeCell ref="A2:I2"/>
    <mergeCell ref="A10:C10"/>
    <mergeCell ref="B6:B8"/>
    <mergeCell ref="A5:C5"/>
    <mergeCell ref="A6:A8"/>
    <mergeCell ref="A9:C9"/>
  </mergeCells>
  <printOptions horizontalCentered="1" verticalCentered="1"/>
  <pageMargins left="0.45" right="0.45" top="0.25" bottom="0.25" header="0.3" footer="0.3"/>
  <pageSetup paperSize="9" scale="99" firstPageNumber="12" orientation="landscape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4"/>
  <sheetViews>
    <sheetView rightToLeft="1" view="pageBreakPreview" topLeftCell="A3" zoomScale="80" zoomScaleNormal="100" zoomScaleSheetLayoutView="80" workbookViewId="0">
      <selection activeCell="P11" sqref="P11"/>
    </sheetView>
  </sheetViews>
  <sheetFormatPr defaultColWidth="9.140625" defaultRowHeight="15" zeroHeight="1" x14ac:dyDescent="0.25"/>
  <cols>
    <col min="1" max="1" width="10.85546875" style="46" customWidth="1"/>
    <col min="2" max="2" width="9.140625" style="46" customWidth="1"/>
    <col min="3" max="3" width="11.28515625" style="46" customWidth="1"/>
    <col min="4" max="4" width="12.140625" style="46" customWidth="1"/>
    <col min="5" max="5" width="10" style="46" customWidth="1"/>
    <col min="6" max="6" width="11.7109375" style="46" customWidth="1"/>
    <col min="7" max="7" width="12.140625" style="46" customWidth="1"/>
    <col min="8" max="8" width="15.140625" style="46" customWidth="1"/>
    <col min="9" max="9" width="14.140625" style="46" customWidth="1"/>
    <col min="10" max="10" width="13.85546875" style="46" customWidth="1"/>
    <col min="11" max="16384" width="9.140625" style="46"/>
  </cols>
  <sheetData>
    <row r="1" spans="1:10" x14ac:dyDescent="0.25"/>
    <row r="2" spans="1:10" ht="22.5" customHeight="1" x14ac:dyDescent="0.25">
      <c r="A2" s="199" t="s">
        <v>193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15.75" x14ac:dyDescent="0.25">
      <c r="A3" s="47" t="s">
        <v>194</v>
      </c>
    </row>
    <row r="4" spans="1:10" ht="25.5" customHeight="1" x14ac:dyDescent="0.25">
      <c r="A4" s="64" t="s">
        <v>138</v>
      </c>
      <c r="B4" s="139" t="s">
        <v>139</v>
      </c>
      <c r="C4" s="141"/>
      <c r="D4" s="64"/>
      <c r="E4" s="64" t="s">
        <v>140</v>
      </c>
      <c r="F4" s="64"/>
      <c r="G4" s="139" t="s">
        <v>141</v>
      </c>
      <c r="H4" s="140"/>
      <c r="I4" s="140"/>
      <c r="J4" s="141"/>
    </row>
    <row r="5" spans="1:10" ht="22.5" customHeight="1" x14ac:dyDescent="0.25">
      <c r="A5" s="64"/>
      <c r="B5" s="64" t="s">
        <v>142</v>
      </c>
      <c r="C5" s="64" t="s">
        <v>143</v>
      </c>
      <c r="D5" s="64" t="s">
        <v>28</v>
      </c>
      <c r="E5" s="64" t="s">
        <v>142</v>
      </c>
      <c r="F5" s="64" t="s">
        <v>143</v>
      </c>
      <c r="G5" s="64" t="s">
        <v>28</v>
      </c>
      <c r="H5" s="64" t="s">
        <v>142</v>
      </c>
      <c r="I5" s="64" t="s">
        <v>143</v>
      </c>
      <c r="J5" s="64" t="s">
        <v>28</v>
      </c>
    </row>
    <row r="6" spans="1:10" ht="24.95" customHeight="1" x14ac:dyDescent="0.25">
      <c r="A6" s="82" t="s">
        <v>125</v>
      </c>
      <c r="B6" s="79">
        <v>1</v>
      </c>
      <c r="C6" s="79">
        <v>9</v>
      </c>
      <c r="D6" s="79">
        <v>10</v>
      </c>
      <c r="E6" s="79">
        <v>4</v>
      </c>
      <c r="F6" s="79">
        <v>306</v>
      </c>
      <c r="G6" s="79">
        <v>310</v>
      </c>
      <c r="H6" s="86">
        <v>13159</v>
      </c>
      <c r="I6" s="86">
        <v>756565</v>
      </c>
      <c r="J6" s="86">
        <v>769724</v>
      </c>
    </row>
    <row r="7" spans="1:10" ht="24.95" customHeight="1" x14ac:dyDescent="0.25">
      <c r="A7" s="83" t="s">
        <v>126</v>
      </c>
      <c r="B7" s="80">
        <v>3</v>
      </c>
      <c r="C7" s="81">
        <v>1</v>
      </c>
      <c r="D7" s="81">
        <v>4</v>
      </c>
      <c r="E7" s="81">
        <v>17</v>
      </c>
      <c r="F7" s="81">
        <v>60</v>
      </c>
      <c r="G7" s="81">
        <v>77</v>
      </c>
      <c r="H7" s="87">
        <v>102000</v>
      </c>
      <c r="I7" s="87">
        <v>180000</v>
      </c>
      <c r="J7" s="87">
        <v>282000</v>
      </c>
    </row>
    <row r="8" spans="1:10" ht="24.95" customHeight="1" x14ac:dyDescent="0.25">
      <c r="A8" s="83" t="s">
        <v>144</v>
      </c>
      <c r="B8" s="80">
        <v>2</v>
      </c>
      <c r="C8" s="81">
        <v>4</v>
      </c>
      <c r="D8" s="81">
        <v>6</v>
      </c>
      <c r="E8" s="81">
        <v>19</v>
      </c>
      <c r="F8" s="81">
        <v>70</v>
      </c>
      <c r="G8" s="81">
        <v>89</v>
      </c>
      <c r="H8" s="88">
        <v>126420</v>
      </c>
      <c r="I8" s="87">
        <v>72650</v>
      </c>
      <c r="J8" s="87">
        <v>199070</v>
      </c>
    </row>
    <row r="9" spans="1:10" ht="24.95" customHeight="1" x14ac:dyDescent="0.25">
      <c r="A9" s="83" t="s">
        <v>127</v>
      </c>
      <c r="B9" s="80">
        <v>2</v>
      </c>
      <c r="C9" s="80">
        <v>1</v>
      </c>
      <c r="D9" s="80">
        <v>3</v>
      </c>
      <c r="E9" s="80">
        <v>23</v>
      </c>
      <c r="F9" s="80">
        <v>8</v>
      </c>
      <c r="G9" s="80">
        <v>31</v>
      </c>
      <c r="H9" s="89">
        <v>157536</v>
      </c>
      <c r="I9" s="89">
        <v>33600</v>
      </c>
      <c r="J9" s="89">
        <v>191136</v>
      </c>
    </row>
    <row r="10" spans="1:10" ht="24.95" customHeight="1" x14ac:dyDescent="0.25">
      <c r="A10" s="83" t="s">
        <v>128</v>
      </c>
      <c r="B10" s="80">
        <v>0</v>
      </c>
      <c r="C10" s="80">
        <v>3</v>
      </c>
      <c r="D10" s="80">
        <v>3</v>
      </c>
      <c r="E10" s="80">
        <v>17</v>
      </c>
      <c r="F10" s="80">
        <v>35</v>
      </c>
      <c r="G10" s="80">
        <v>52</v>
      </c>
      <c r="H10" s="89">
        <v>208000</v>
      </c>
      <c r="I10" s="89">
        <v>242250</v>
      </c>
      <c r="J10" s="89">
        <v>450250</v>
      </c>
    </row>
    <row r="11" spans="1:10" ht="24.95" customHeight="1" x14ac:dyDescent="0.25">
      <c r="A11" s="83" t="s">
        <v>129</v>
      </c>
      <c r="B11" s="80">
        <v>5</v>
      </c>
      <c r="C11" s="80">
        <v>4</v>
      </c>
      <c r="D11" s="80">
        <v>9</v>
      </c>
      <c r="E11" s="80">
        <v>19</v>
      </c>
      <c r="F11" s="80">
        <v>79</v>
      </c>
      <c r="G11" s="80">
        <v>98</v>
      </c>
      <c r="H11" s="89">
        <v>206882</v>
      </c>
      <c r="I11" s="89">
        <v>354610</v>
      </c>
      <c r="J11" s="89">
        <v>561492</v>
      </c>
    </row>
    <row r="12" spans="1:10" ht="24.95" customHeight="1" x14ac:dyDescent="0.25">
      <c r="A12" s="83" t="s">
        <v>130</v>
      </c>
      <c r="B12" s="80">
        <v>1</v>
      </c>
      <c r="C12" s="80">
        <v>1</v>
      </c>
      <c r="D12" s="80">
        <v>2</v>
      </c>
      <c r="E12" s="80">
        <v>7</v>
      </c>
      <c r="F12" s="80">
        <v>80</v>
      </c>
      <c r="G12" s="80">
        <v>87</v>
      </c>
      <c r="H12" s="89">
        <v>232550</v>
      </c>
      <c r="I12" s="89">
        <v>368975</v>
      </c>
      <c r="J12" s="89">
        <v>601525</v>
      </c>
    </row>
    <row r="13" spans="1:10" ht="24.95" customHeight="1" x14ac:dyDescent="0.25">
      <c r="A13" s="83" t="s">
        <v>131</v>
      </c>
      <c r="B13" s="80">
        <v>1</v>
      </c>
      <c r="C13" s="80">
        <v>3</v>
      </c>
      <c r="D13" s="80">
        <v>4</v>
      </c>
      <c r="E13" s="80">
        <v>6</v>
      </c>
      <c r="F13" s="80">
        <v>14</v>
      </c>
      <c r="G13" s="80">
        <v>20</v>
      </c>
      <c r="H13" s="89">
        <v>61700</v>
      </c>
      <c r="I13" s="89">
        <v>37850</v>
      </c>
      <c r="J13" s="89">
        <v>99550</v>
      </c>
    </row>
    <row r="14" spans="1:10" ht="24.75" customHeight="1" x14ac:dyDescent="0.25">
      <c r="A14" s="83" t="s">
        <v>132</v>
      </c>
      <c r="B14" s="80">
        <v>0</v>
      </c>
      <c r="C14" s="80">
        <v>1</v>
      </c>
      <c r="D14" s="80">
        <v>1</v>
      </c>
      <c r="E14" s="80">
        <v>1</v>
      </c>
      <c r="F14" s="80">
        <v>1</v>
      </c>
      <c r="G14" s="80">
        <v>2</v>
      </c>
      <c r="H14" s="89">
        <v>8640</v>
      </c>
      <c r="I14" s="89">
        <v>3000</v>
      </c>
      <c r="J14" s="89">
        <v>11640</v>
      </c>
    </row>
    <row r="15" spans="1:10" ht="24.95" customHeight="1" x14ac:dyDescent="0.25">
      <c r="A15" s="78" t="s">
        <v>133</v>
      </c>
      <c r="B15" s="80">
        <v>1</v>
      </c>
      <c r="C15" s="80">
        <v>1</v>
      </c>
      <c r="D15" s="80">
        <v>2</v>
      </c>
      <c r="E15" s="80">
        <v>21</v>
      </c>
      <c r="F15" s="80">
        <v>19</v>
      </c>
      <c r="G15" s="80">
        <v>40</v>
      </c>
      <c r="H15" s="89">
        <v>185600</v>
      </c>
      <c r="I15" s="89">
        <v>70200</v>
      </c>
      <c r="J15" s="89">
        <v>255800</v>
      </c>
    </row>
    <row r="16" spans="1:10" ht="24.95" customHeight="1" x14ac:dyDescent="0.25">
      <c r="A16" s="83" t="s">
        <v>134</v>
      </c>
      <c r="B16" s="80">
        <v>4</v>
      </c>
      <c r="C16" s="80">
        <v>0</v>
      </c>
      <c r="D16" s="80">
        <v>4</v>
      </c>
      <c r="E16" s="80">
        <v>8</v>
      </c>
      <c r="F16" s="80">
        <v>14</v>
      </c>
      <c r="G16" s="80">
        <v>22</v>
      </c>
      <c r="H16" s="89">
        <v>67600</v>
      </c>
      <c r="I16" s="89">
        <v>71100</v>
      </c>
      <c r="J16" s="89">
        <v>138700</v>
      </c>
    </row>
    <row r="17" spans="1:10" ht="24.95" customHeight="1" x14ac:dyDescent="0.25">
      <c r="A17" s="83" t="s">
        <v>135</v>
      </c>
      <c r="B17" s="80">
        <v>1</v>
      </c>
      <c r="C17" s="80">
        <v>2</v>
      </c>
      <c r="D17" s="80">
        <v>3</v>
      </c>
      <c r="E17" s="80">
        <v>6</v>
      </c>
      <c r="F17" s="80">
        <v>10</v>
      </c>
      <c r="G17" s="80">
        <v>16</v>
      </c>
      <c r="H17" s="89">
        <v>61458</v>
      </c>
      <c r="I17" s="89">
        <v>44225</v>
      </c>
      <c r="J17" s="89">
        <v>105683</v>
      </c>
    </row>
    <row r="18" spans="1:10" ht="24.95" customHeight="1" x14ac:dyDescent="0.25">
      <c r="A18" s="83" t="s">
        <v>136</v>
      </c>
      <c r="B18" s="80">
        <v>2</v>
      </c>
      <c r="C18" s="80">
        <v>2</v>
      </c>
      <c r="D18" s="80">
        <v>4</v>
      </c>
      <c r="E18" s="80">
        <v>27</v>
      </c>
      <c r="F18" s="80">
        <v>53</v>
      </c>
      <c r="G18" s="80">
        <v>80</v>
      </c>
      <c r="H18" s="89">
        <v>220380</v>
      </c>
      <c r="I18" s="89">
        <v>1215340</v>
      </c>
      <c r="J18" s="89">
        <v>1435720</v>
      </c>
    </row>
    <row r="19" spans="1:10" ht="24.95" customHeight="1" x14ac:dyDescent="0.25">
      <c r="A19" s="83" t="s">
        <v>145</v>
      </c>
      <c r="B19" s="79">
        <v>5</v>
      </c>
      <c r="C19" s="79">
        <v>1</v>
      </c>
      <c r="D19" s="79">
        <v>6</v>
      </c>
      <c r="E19" s="79">
        <v>12</v>
      </c>
      <c r="F19" s="79">
        <v>71</v>
      </c>
      <c r="G19" s="79">
        <v>83</v>
      </c>
      <c r="H19" s="86">
        <v>159624</v>
      </c>
      <c r="I19" s="91">
        <v>0</v>
      </c>
      <c r="J19" s="86">
        <v>159624</v>
      </c>
    </row>
    <row r="20" spans="1:10" ht="24.95" customHeight="1" x14ac:dyDescent="0.25">
      <c r="A20" s="83" t="s">
        <v>137</v>
      </c>
      <c r="B20" s="79">
        <v>2</v>
      </c>
      <c r="C20" s="79">
        <v>0</v>
      </c>
      <c r="D20" s="79">
        <v>2</v>
      </c>
      <c r="E20" s="79">
        <v>41</v>
      </c>
      <c r="F20" s="79">
        <v>0</v>
      </c>
      <c r="G20" s="79">
        <v>41</v>
      </c>
      <c r="H20" s="86">
        <v>365040</v>
      </c>
      <c r="I20" s="91">
        <v>0</v>
      </c>
      <c r="J20" s="86">
        <v>365040</v>
      </c>
    </row>
    <row r="21" spans="1:10" ht="24.95" customHeight="1" x14ac:dyDescent="0.25">
      <c r="A21" s="84" t="s">
        <v>28</v>
      </c>
      <c r="B21" s="85">
        <v>30</v>
      </c>
      <c r="C21" s="85">
        <v>33</v>
      </c>
      <c r="D21" s="85">
        <f t="shared" ref="D21:J21" si="0">SUM(D6:D20)</f>
        <v>63</v>
      </c>
      <c r="E21" s="85">
        <f t="shared" si="0"/>
        <v>228</v>
      </c>
      <c r="F21" s="85">
        <f t="shared" si="0"/>
        <v>820</v>
      </c>
      <c r="G21" s="85">
        <f t="shared" si="0"/>
        <v>1048</v>
      </c>
      <c r="H21" s="90">
        <f t="shared" si="0"/>
        <v>2176589</v>
      </c>
      <c r="I21" s="90">
        <f t="shared" si="0"/>
        <v>3450365</v>
      </c>
      <c r="J21" s="90">
        <f t="shared" si="0"/>
        <v>5626954</v>
      </c>
    </row>
    <row r="22" spans="1:10" ht="5.25" hidden="1" customHeight="1" x14ac:dyDescent="0.25">
      <c r="E22" s="46">
        <v>228</v>
      </c>
      <c r="F22" s="46">
        <f>SUM(F6:F21)</f>
        <v>1640</v>
      </c>
    </row>
    <row r="23" spans="1:10" x14ac:dyDescent="0.25"/>
    <row r="24" spans="1:10" x14ac:dyDescent="0.25"/>
  </sheetData>
  <mergeCells count="3">
    <mergeCell ref="G4:J4"/>
    <mergeCell ref="B4:C4"/>
    <mergeCell ref="A2:J2"/>
  </mergeCells>
  <printOptions horizontalCentered="1" verticalCentered="1"/>
  <pageMargins left="0.45" right="0.45" top="0.25" bottom="0.25" header="0.3" footer="0.3"/>
  <pageSetup paperSize="9" firstPageNumber="57" orientation="landscape" useFirstPageNumber="1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2"/>
  <sheetViews>
    <sheetView rightToLeft="1" view="pageBreakPreview" zoomScale="80" zoomScaleNormal="100" zoomScaleSheetLayoutView="80" workbookViewId="0">
      <selection activeCell="D14" sqref="D14"/>
    </sheetView>
  </sheetViews>
  <sheetFormatPr defaultColWidth="9.140625" defaultRowHeight="14.25" zeroHeight="1" x14ac:dyDescent="0.2"/>
  <cols>
    <col min="1" max="1" width="11.28515625" style="42" customWidth="1"/>
    <col min="2" max="2" width="16.85546875" style="5" customWidth="1"/>
    <col min="3" max="3" width="16.7109375" style="5" customWidth="1"/>
    <col min="4" max="4" width="18" style="5" customWidth="1"/>
    <col min="5" max="5" width="18.7109375" style="5" customWidth="1"/>
    <col min="6" max="6" width="19.140625" style="5" customWidth="1"/>
    <col min="7" max="7" width="14.28515625" style="5" customWidth="1"/>
    <col min="8" max="16384" width="9.140625" style="5"/>
  </cols>
  <sheetData>
    <row r="1" spans="1:10" x14ac:dyDescent="0.2"/>
    <row r="2" spans="1:10" ht="24.75" customHeight="1" x14ac:dyDescent="0.2">
      <c r="A2" s="137" t="s">
        <v>195</v>
      </c>
      <c r="B2" s="137"/>
      <c r="C2" s="137"/>
      <c r="D2" s="137"/>
      <c r="E2" s="137"/>
      <c r="F2" s="137"/>
      <c r="G2" s="137"/>
    </row>
    <row r="3" spans="1:10" ht="21.75" customHeight="1" x14ac:dyDescent="0.25">
      <c r="A3" s="13" t="s">
        <v>196</v>
      </c>
      <c r="B3" s="27"/>
      <c r="C3" s="27"/>
      <c r="D3" s="27"/>
      <c r="E3" s="27"/>
      <c r="F3" s="28"/>
      <c r="G3" s="28"/>
    </row>
    <row r="4" spans="1:10" ht="45" customHeight="1" x14ac:dyDescent="0.2">
      <c r="A4" s="76" t="s">
        <v>138</v>
      </c>
      <c r="B4" s="75" t="s">
        <v>146</v>
      </c>
      <c r="C4" s="75" t="s">
        <v>147</v>
      </c>
      <c r="D4" s="75" t="s">
        <v>148</v>
      </c>
      <c r="E4" s="75" t="s">
        <v>149</v>
      </c>
      <c r="F4" s="75" t="s">
        <v>150</v>
      </c>
      <c r="G4" s="75" t="s">
        <v>151</v>
      </c>
    </row>
    <row r="5" spans="1:10" ht="24.95" customHeight="1" x14ac:dyDescent="0.25">
      <c r="A5" s="92" t="s">
        <v>125</v>
      </c>
      <c r="B5" s="93">
        <v>1455482</v>
      </c>
      <c r="C5" s="94">
        <v>0</v>
      </c>
      <c r="D5" s="93">
        <v>1150250</v>
      </c>
      <c r="E5" s="93">
        <v>68521</v>
      </c>
      <c r="F5" s="93">
        <v>8500</v>
      </c>
      <c r="G5" s="93">
        <v>1860700</v>
      </c>
    </row>
    <row r="6" spans="1:10" ht="24.95" customHeight="1" x14ac:dyDescent="0.25">
      <c r="A6" s="51" t="s">
        <v>126</v>
      </c>
      <c r="B6" s="93">
        <v>756240</v>
      </c>
      <c r="C6" s="93">
        <v>4130</v>
      </c>
      <c r="D6" s="94">
        <v>0</v>
      </c>
      <c r="E6" s="93">
        <v>30600</v>
      </c>
      <c r="F6" s="93">
        <v>55150</v>
      </c>
      <c r="G6" s="93">
        <v>500</v>
      </c>
    </row>
    <row r="7" spans="1:10" ht="24.95" customHeight="1" x14ac:dyDescent="0.25">
      <c r="A7" s="51" t="s">
        <v>144</v>
      </c>
      <c r="B7" s="93">
        <v>134520</v>
      </c>
      <c r="C7" s="93">
        <v>2907</v>
      </c>
      <c r="D7" s="93">
        <v>2250</v>
      </c>
      <c r="E7" s="93">
        <v>4295</v>
      </c>
      <c r="F7" s="93">
        <v>5850</v>
      </c>
      <c r="G7" s="93">
        <v>109600</v>
      </c>
    </row>
    <row r="8" spans="1:10" ht="24.95" customHeight="1" x14ac:dyDescent="0.25">
      <c r="A8" s="92" t="s">
        <v>127</v>
      </c>
      <c r="B8" s="93">
        <v>33559</v>
      </c>
      <c r="C8" s="93">
        <v>44182</v>
      </c>
      <c r="D8" s="93">
        <v>1800</v>
      </c>
      <c r="E8" s="93">
        <v>2060</v>
      </c>
      <c r="F8" s="93">
        <v>520</v>
      </c>
      <c r="G8" s="93">
        <v>68663</v>
      </c>
      <c r="H8" s="9"/>
      <c r="I8" s="9"/>
      <c r="J8" s="9"/>
    </row>
    <row r="9" spans="1:10" ht="24.95" customHeight="1" x14ac:dyDescent="0.25">
      <c r="A9" s="92" t="s">
        <v>128</v>
      </c>
      <c r="B9" s="93">
        <v>225000</v>
      </c>
      <c r="C9" s="93">
        <v>31000</v>
      </c>
      <c r="D9" s="94">
        <v>0</v>
      </c>
      <c r="E9" s="93">
        <v>1050</v>
      </c>
      <c r="F9" s="93">
        <v>5650</v>
      </c>
      <c r="G9" s="93">
        <v>21000</v>
      </c>
      <c r="H9" s="9"/>
      <c r="I9" s="9"/>
      <c r="J9" s="9"/>
    </row>
    <row r="10" spans="1:10" ht="24.95" customHeight="1" x14ac:dyDescent="0.25">
      <c r="A10" s="51" t="s">
        <v>129</v>
      </c>
      <c r="B10" s="93">
        <v>506352</v>
      </c>
      <c r="C10" s="93">
        <v>35822</v>
      </c>
      <c r="D10" s="93">
        <v>1315</v>
      </c>
      <c r="E10" s="93">
        <v>7846</v>
      </c>
      <c r="F10" s="93">
        <v>32620</v>
      </c>
      <c r="G10" s="93">
        <v>155840</v>
      </c>
    </row>
    <row r="11" spans="1:10" ht="24.95" customHeight="1" x14ac:dyDescent="0.25">
      <c r="A11" s="51" t="s">
        <v>130</v>
      </c>
      <c r="B11" s="93">
        <v>726704</v>
      </c>
      <c r="C11" s="94">
        <v>0</v>
      </c>
      <c r="D11" s="93">
        <v>153000</v>
      </c>
      <c r="E11" s="93">
        <v>29400</v>
      </c>
      <c r="F11" s="93">
        <v>61400</v>
      </c>
      <c r="G11" s="93">
        <v>588000</v>
      </c>
    </row>
    <row r="12" spans="1:10" ht="24.95" customHeight="1" x14ac:dyDescent="0.25">
      <c r="A12" s="51" t="s">
        <v>131</v>
      </c>
      <c r="B12" s="93">
        <v>125000</v>
      </c>
      <c r="C12" s="94">
        <v>0</v>
      </c>
      <c r="D12" s="93">
        <v>53360</v>
      </c>
      <c r="E12" s="93">
        <v>630</v>
      </c>
      <c r="F12" s="93">
        <v>3970</v>
      </c>
      <c r="G12" s="93">
        <v>12600</v>
      </c>
    </row>
    <row r="13" spans="1:10" ht="24.95" customHeight="1" x14ac:dyDescent="0.25">
      <c r="A13" s="51" t="s">
        <v>132</v>
      </c>
      <c r="B13" s="93">
        <v>10000</v>
      </c>
      <c r="C13" s="94">
        <v>0</v>
      </c>
      <c r="D13" s="93">
        <v>1200</v>
      </c>
      <c r="E13" s="93">
        <v>1200</v>
      </c>
      <c r="F13" s="93">
        <v>150</v>
      </c>
      <c r="G13" s="94">
        <v>0</v>
      </c>
    </row>
    <row r="14" spans="1:10" ht="24.95" customHeight="1" x14ac:dyDescent="0.25">
      <c r="A14" s="51" t="s">
        <v>133</v>
      </c>
      <c r="B14" s="93">
        <v>255000</v>
      </c>
      <c r="C14" s="93">
        <v>20000</v>
      </c>
      <c r="D14" s="94">
        <v>0</v>
      </c>
      <c r="E14" s="93">
        <v>4400</v>
      </c>
      <c r="F14" s="93">
        <v>10000</v>
      </c>
      <c r="G14" s="93">
        <v>79000</v>
      </c>
    </row>
    <row r="15" spans="1:10" ht="24.95" customHeight="1" x14ac:dyDescent="0.25">
      <c r="A15" s="51" t="s">
        <v>134</v>
      </c>
      <c r="B15" s="93">
        <v>400300</v>
      </c>
      <c r="C15" s="93">
        <v>1200</v>
      </c>
      <c r="D15" s="93">
        <v>12000</v>
      </c>
      <c r="E15" s="93">
        <v>260</v>
      </c>
      <c r="F15" s="93">
        <v>500</v>
      </c>
      <c r="G15" s="93">
        <v>5900</v>
      </c>
    </row>
    <row r="16" spans="1:10" ht="24.95" customHeight="1" x14ac:dyDescent="0.25">
      <c r="A16" s="51" t="s">
        <v>135</v>
      </c>
      <c r="B16" s="93">
        <v>110815</v>
      </c>
      <c r="C16" s="93">
        <v>204</v>
      </c>
      <c r="D16" s="93">
        <v>22333</v>
      </c>
      <c r="E16" s="93">
        <v>6500</v>
      </c>
      <c r="F16" s="94">
        <v>0</v>
      </c>
      <c r="G16" s="93">
        <v>162500</v>
      </c>
    </row>
    <row r="17" spans="1:7" ht="24.95" customHeight="1" x14ac:dyDescent="0.25">
      <c r="A17" s="51" t="s">
        <v>136</v>
      </c>
      <c r="B17" s="93">
        <v>67610</v>
      </c>
      <c r="C17" s="94">
        <v>0</v>
      </c>
      <c r="D17" s="94">
        <v>0</v>
      </c>
      <c r="E17" s="93">
        <v>20000</v>
      </c>
      <c r="F17" s="94">
        <v>0</v>
      </c>
      <c r="G17" s="93">
        <v>300100</v>
      </c>
    </row>
    <row r="18" spans="1:7" ht="24.95" customHeight="1" x14ac:dyDescent="0.25">
      <c r="A18" s="51" t="s">
        <v>145</v>
      </c>
      <c r="B18" s="93">
        <v>406850</v>
      </c>
      <c r="C18" s="93">
        <v>87102</v>
      </c>
      <c r="D18" s="94">
        <v>0</v>
      </c>
      <c r="E18" s="93">
        <v>9300</v>
      </c>
      <c r="F18" s="93">
        <v>10300</v>
      </c>
      <c r="G18" s="93">
        <v>180000</v>
      </c>
    </row>
    <row r="19" spans="1:7" ht="24.95" customHeight="1" x14ac:dyDescent="0.25">
      <c r="A19" s="51" t="s">
        <v>137</v>
      </c>
      <c r="B19" s="93">
        <v>0</v>
      </c>
      <c r="C19" s="93">
        <v>542670</v>
      </c>
      <c r="D19" s="94">
        <v>0</v>
      </c>
      <c r="E19" s="93">
        <v>1990</v>
      </c>
      <c r="F19" s="93">
        <v>1200</v>
      </c>
      <c r="G19" s="93">
        <v>25800</v>
      </c>
    </row>
    <row r="20" spans="1:7" ht="24.95" customHeight="1" x14ac:dyDescent="0.2">
      <c r="A20" s="54" t="s">
        <v>28</v>
      </c>
      <c r="B20" s="55">
        <f t="shared" ref="B20:G20" si="0">SUM(B5:B19)</f>
        <v>5213432</v>
      </c>
      <c r="C20" s="55">
        <f t="shared" si="0"/>
        <v>769217</v>
      </c>
      <c r="D20" s="55">
        <f t="shared" si="0"/>
        <v>1397508</v>
      </c>
      <c r="E20" s="55">
        <f t="shared" si="0"/>
        <v>188052</v>
      </c>
      <c r="F20" s="55">
        <f t="shared" si="0"/>
        <v>195810</v>
      </c>
      <c r="G20" s="55">
        <f t="shared" si="0"/>
        <v>3570203</v>
      </c>
    </row>
    <row r="21" spans="1:7" x14ac:dyDescent="0.2"/>
    <row r="22" spans="1:7" x14ac:dyDescent="0.2"/>
  </sheetData>
  <mergeCells count="1">
    <mergeCell ref="A2:G2"/>
  </mergeCells>
  <printOptions horizontalCentered="1" verticalCentered="1"/>
  <pageMargins left="0.45" right="0.45" top="0.25" bottom="0.25" header="0.3" footer="0.3"/>
  <pageSetup paperSize="9" firstPageNumber="58" orientation="landscape" useFirstPageNumber="1" r:id="rId1"/>
  <headerFooter>
    <oddFooter>&amp;C&amp;P</oddFooter>
  </headerFooter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23"/>
  <sheetViews>
    <sheetView rightToLeft="1" view="pageBreakPreview" zoomScale="90" zoomScaleNormal="110" zoomScaleSheetLayoutView="90" workbookViewId="0">
      <selection activeCell="S9" sqref="S9"/>
    </sheetView>
  </sheetViews>
  <sheetFormatPr defaultColWidth="11.28515625" defaultRowHeight="15" x14ac:dyDescent="0.25"/>
  <cols>
    <col min="1" max="1" width="9.5703125" style="29" customWidth="1"/>
    <col min="2" max="2" width="10.5703125" customWidth="1"/>
    <col min="3" max="3" width="12.28515625" customWidth="1"/>
    <col min="4" max="4" width="9.42578125" style="30" customWidth="1"/>
    <col min="5" max="5" width="11.7109375" customWidth="1"/>
    <col min="6" max="6" width="9.5703125" customWidth="1"/>
    <col min="7" max="7" width="13.7109375" customWidth="1"/>
    <col min="8" max="8" width="9.140625" customWidth="1"/>
    <col min="9" max="9" width="11.140625" customWidth="1"/>
    <col min="10" max="10" width="9" customWidth="1"/>
    <col min="11" max="11" width="11.42578125" customWidth="1"/>
    <col min="12" max="13" width="11" customWidth="1"/>
  </cols>
  <sheetData>
    <row r="1" spans="1:13" ht="25.5" customHeight="1" x14ac:dyDescent="0.25">
      <c r="A1" s="198" t="s">
        <v>197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15.75" customHeight="1" x14ac:dyDescent="0.25">
      <c r="A2" s="152" t="s">
        <v>198</v>
      </c>
      <c r="B2" s="152"/>
      <c r="D2" s="46"/>
      <c r="K2" s="31" t="s">
        <v>152</v>
      </c>
    </row>
    <row r="3" spans="1:13" ht="17.25" customHeight="1" x14ac:dyDescent="0.25">
      <c r="A3" s="202" t="s">
        <v>138</v>
      </c>
      <c r="B3" s="139" t="s">
        <v>153</v>
      </c>
      <c r="C3" s="141"/>
      <c r="D3" s="139" t="s">
        <v>154</v>
      </c>
      <c r="E3" s="141"/>
      <c r="F3" s="139" t="s">
        <v>155</v>
      </c>
      <c r="G3" s="141"/>
      <c r="H3" s="139" t="s">
        <v>156</v>
      </c>
      <c r="I3" s="141"/>
      <c r="J3" s="139" t="s">
        <v>157</v>
      </c>
      <c r="K3" s="141"/>
      <c r="L3" s="140" t="s">
        <v>158</v>
      </c>
      <c r="M3" s="141"/>
    </row>
    <row r="4" spans="1:13" ht="17.25" customHeight="1" x14ac:dyDescent="0.25">
      <c r="A4" s="203"/>
      <c r="B4" s="64" t="s">
        <v>159</v>
      </c>
      <c r="C4" s="64" t="s">
        <v>160</v>
      </c>
      <c r="D4" s="64" t="s">
        <v>159</v>
      </c>
      <c r="E4" s="64" t="s">
        <v>160</v>
      </c>
      <c r="F4" s="64" t="s">
        <v>159</v>
      </c>
      <c r="G4" s="64" t="s">
        <v>160</v>
      </c>
      <c r="H4" s="64" t="s">
        <v>159</v>
      </c>
      <c r="I4" s="64" t="s">
        <v>160</v>
      </c>
      <c r="J4" s="64" t="s">
        <v>159</v>
      </c>
      <c r="K4" s="64" t="s">
        <v>160</v>
      </c>
      <c r="L4" s="64" t="s">
        <v>159</v>
      </c>
      <c r="M4" s="65" t="s">
        <v>160</v>
      </c>
    </row>
    <row r="5" spans="1:13" ht="24.95" customHeight="1" x14ac:dyDescent="0.25">
      <c r="A5" s="103" t="s">
        <v>125</v>
      </c>
      <c r="B5" s="95">
        <v>95927</v>
      </c>
      <c r="C5" s="95">
        <v>4309643</v>
      </c>
      <c r="D5" s="95">
        <v>4494</v>
      </c>
      <c r="E5" s="95">
        <v>134820</v>
      </c>
      <c r="F5" s="95">
        <v>70953</v>
      </c>
      <c r="G5" s="95">
        <v>853368</v>
      </c>
      <c r="H5" s="95">
        <v>1221</v>
      </c>
      <c r="I5" s="95">
        <v>427350</v>
      </c>
      <c r="J5" s="95">
        <v>6</v>
      </c>
      <c r="K5" s="95">
        <v>1200</v>
      </c>
      <c r="L5" s="95">
        <v>1752870</v>
      </c>
      <c r="M5" s="95">
        <v>3137050</v>
      </c>
    </row>
    <row r="6" spans="1:13" ht="24.95" customHeight="1" x14ac:dyDescent="0.25">
      <c r="A6" s="50" t="s">
        <v>126</v>
      </c>
      <c r="B6" s="95">
        <v>78938</v>
      </c>
      <c r="C6" s="95">
        <v>1656270</v>
      </c>
      <c r="D6" s="95">
        <v>9081</v>
      </c>
      <c r="E6" s="95">
        <v>137345</v>
      </c>
      <c r="F6" s="95">
        <v>23082</v>
      </c>
      <c r="G6" s="95">
        <v>4532400</v>
      </c>
      <c r="H6" s="95">
        <v>689</v>
      </c>
      <c r="I6" s="95">
        <v>172250</v>
      </c>
      <c r="J6" s="95">
        <v>24</v>
      </c>
      <c r="K6" s="95">
        <v>3600</v>
      </c>
      <c r="L6" s="96">
        <v>0</v>
      </c>
      <c r="M6" s="96">
        <v>0</v>
      </c>
    </row>
    <row r="7" spans="1:13" s="32" customFormat="1" ht="24.95" customHeight="1" x14ac:dyDescent="0.3">
      <c r="A7" s="50" t="s">
        <v>144</v>
      </c>
      <c r="B7" s="95">
        <v>9127</v>
      </c>
      <c r="C7" s="95">
        <v>206451</v>
      </c>
      <c r="D7" s="95">
        <v>2821</v>
      </c>
      <c r="E7" s="95">
        <v>33481</v>
      </c>
      <c r="F7" s="95">
        <v>1467</v>
      </c>
      <c r="G7" s="95">
        <v>183557</v>
      </c>
      <c r="H7" s="96">
        <v>0</v>
      </c>
      <c r="I7" s="96">
        <v>0</v>
      </c>
      <c r="J7" s="96">
        <v>0</v>
      </c>
      <c r="K7" s="96">
        <v>0</v>
      </c>
      <c r="L7" s="95">
        <v>60993</v>
      </c>
      <c r="M7" s="95">
        <v>85390</v>
      </c>
    </row>
    <row r="8" spans="1:13" ht="24.95" customHeight="1" x14ac:dyDescent="0.25">
      <c r="A8" s="103" t="s">
        <v>127</v>
      </c>
      <c r="B8" s="95">
        <v>24765</v>
      </c>
      <c r="C8" s="95">
        <v>284026</v>
      </c>
      <c r="D8" s="95">
        <v>1191</v>
      </c>
      <c r="E8" s="95">
        <v>16869</v>
      </c>
      <c r="F8" s="95">
        <v>3189</v>
      </c>
      <c r="G8" s="95">
        <v>537620</v>
      </c>
      <c r="H8" s="96">
        <v>0</v>
      </c>
      <c r="I8" s="96">
        <v>0</v>
      </c>
      <c r="J8" s="95">
        <v>22</v>
      </c>
      <c r="K8" s="95">
        <v>640</v>
      </c>
      <c r="L8" s="96">
        <v>0</v>
      </c>
      <c r="M8" s="96">
        <v>0</v>
      </c>
    </row>
    <row r="9" spans="1:13" ht="24.95" customHeight="1" x14ac:dyDescent="0.25">
      <c r="A9" s="103" t="s">
        <v>128</v>
      </c>
      <c r="B9" s="95">
        <v>148300</v>
      </c>
      <c r="C9" s="95">
        <v>3207000</v>
      </c>
      <c r="D9" s="95">
        <v>125150</v>
      </c>
      <c r="E9" s="95">
        <v>2349600</v>
      </c>
      <c r="F9" s="95">
        <v>7560</v>
      </c>
      <c r="G9" s="95">
        <v>1884000</v>
      </c>
      <c r="H9" s="95">
        <v>750</v>
      </c>
      <c r="I9" s="95">
        <v>225000</v>
      </c>
      <c r="J9" s="96">
        <v>0</v>
      </c>
      <c r="K9" s="96">
        <v>0</v>
      </c>
      <c r="L9" s="96">
        <v>0</v>
      </c>
      <c r="M9" s="96">
        <v>0</v>
      </c>
    </row>
    <row r="10" spans="1:13" ht="24.95" customHeight="1" x14ac:dyDescent="0.25">
      <c r="A10" s="50" t="s">
        <v>129</v>
      </c>
      <c r="B10" s="95">
        <v>3529</v>
      </c>
      <c r="C10" s="95">
        <v>73889</v>
      </c>
      <c r="D10" s="95">
        <v>10</v>
      </c>
      <c r="E10" s="95">
        <v>200</v>
      </c>
      <c r="F10" s="95">
        <v>11004</v>
      </c>
      <c r="G10" s="95">
        <v>1254762</v>
      </c>
      <c r="H10" s="95">
        <v>3</v>
      </c>
      <c r="I10" s="95">
        <v>441</v>
      </c>
      <c r="J10" s="96">
        <v>0</v>
      </c>
      <c r="K10" s="96">
        <v>0</v>
      </c>
      <c r="L10" s="95">
        <v>951740</v>
      </c>
      <c r="M10" s="95">
        <v>1713132</v>
      </c>
    </row>
    <row r="11" spans="1:13" ht="24.95" customHeight="1" x14ac:dyDescent="0.25">
      <c r="A11" s="50" t="s">
        <v>130</v>
      </c>
      <c r="B11" s="95">
        <v>116944</v>
      </c>
      <c r="C11" s="95">
        <v>2338880</v>
      </c>
      <c r="D11" s="95">
        <v>35845</v>
      </c>
      <c r="E11" s="95">
        <v>537675</v>
      </c>
      <c r="F11" s="95">
        <v>10583</v>
      </c>
      <c r="G11" s="95">
        <v>1746195</v>
      </c>
      <c r="H11" s="95">
        <v>4428</v>
      </c>
      <c r="I11" s="95">
        <v>885600</v>
      </c>
      <c r="J11" s="95">
        <v>422</v>
      </c>
      <c r="K11" s="95">
        <v>94950</v>
      </c>
      <c r="L11" s="95">
        <v>748483</v>
      </c>
      <c r="M11" s="95">
        <v>1010452</v>
      </c>
    </row>
    <row r="12" spans="1:13" ht="24.95" customHeight="1" x14ac:dyDescent="0.25">
      <c r="A12" s="50" t="s">
        <v>131</v>
      </c>
      <c r="B12" s="95">
        <v>8950</v>
      </c>
      <c r="C12" s="95">
        <v>152411</v>
      </c>
      <c r="D12" s="95">
        <v>3649</v>
      </c>
      <c r="E12" s="95">
        <v>58494</v>
      </c>
      <c r="F12" s="95">
        <v>7766</v>
      </c>
      <c r="G12" s="95">
        <v>1057380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</row>
    <row r="13" spans="1:13" ht="24.95" customHeight="1" x14ac:dyDescent="0.25">
      <c r="A13" s="50" t="s">
        <v>132</v>
      </c>
      <c r="B13" s="95">
        <v>1872</v>
      </c>
      <c r="C13" s="95">
        <v>20967</v>
      </c>
      <c r="D13" s="95">
        <v>936</v>
      </c>
      <c r="E13" s="95">
        <v>8424</v>
      </c>
      <c r="F13" s="95">
        <v>312</v>
      </c>
      <c r="G13" s="95">
        <v>22994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</row>
    <row r="14" spans="1:13" ht="24.95" customHeight="1" x14ac:dyDescent="0.25">
      <c r="A14" s="50" t="s">
        <v>133</v>
      </c>
      <c r="B14" s="95">
        <v>90972</v>
      </c>
      <c r="C14" s="95">
        <v>1546524</v>
      </c>
      <c r="D14" s="95">
        <v>13795</v>
      </c>
      <c r="E14" s="95">
        <v>206925</v>
      </c>
      <c r="F14" s="95">
        <v>12251</v>
      </c>
      <c r="G14" s="95">
        <v>1310857</v>
      </c>
      <c r="H14" s="95">
        <v>14504</v>
      </c>
      <c r="I14" s="95">
        <v>1783992</v>
      </c>
      <c r="J14" s="95">
        <v>2800</v>
      </c>
      <c r="K14" s="95">
        <v>327600</v>
      </c>
      <c r="L14" s="96">
        <v>0</v>
      </c>
      <c r="M14" s="96">
        <v>0</v>
      </c>
    </row>
    <row r="15" spans="1:13" ht="24.95" customHeight="1" x14ac:dyDescent="0.25">
      <c r="A15" s="50" t="s">
        <v>134</v>
      </c>
      <c r="B15" s="95">
        <v>8500</v>
      </c>
      <c r="C15" s="95">
        <v>186700</v>
      </c>
      <c r="D15" s="95">
        <v>809</v>
      </c>
      <c r="E15" s="95">
        <v>8585</v>
      </c>
      <c r="F15" s="95">
        <v>6582</v>
      </c>
      <c r="G15" s="95">
        <v>843310</v>
      </c>
      <c r="H15" s="95">
        <v>908</v>
      </c>
      <c r="I15" s="95">
        <v>173910</v>
      </c>
      <c r="J15" s="95">
        <v>991</v>
      </c>
      <c r="K15" s="95">
        <v>266050</v>
      </c>
      <c r="L15" s="96">
        <v>0</v>
      </c>
      <c r="M15" s="96">
        <v>0</v>
      </c>
    </row>
    <row r="16" spans="1:13" ht="24.95" customHeight="1" x14ac:dyDescent="0.25">
      <c r="A16" s="50" t="s">
        <v>135</v>
      </c>
      <c r="B16" s="95">
        <v>7255</v>
      </c>
      <c r="C16" s="95">
        <v>181156</v>
      </c>
      <c r="D16" s="95">
        <v>13161</v>
      </c>
      <c r="E16" s="95">
        <v>264295</v>
      </c>
      <c r="F16" s="95">
        <v>7645</v>
      </c>
      <c r="G16" s="95">
        <v>1006530</v>
      </c>
      <c r="H16" s="95">
        <v>1249</v>
      </c>
      <c r="I16" s="95">
        <v>250340</v>
      </c>
      <c r="J16" s="95">
        <v>626</v>
      </c>
      <c r="K16" s="95">
        <v>181130</v>
      </c>
      <c r="L16" s="96">
        <v>0</v>
      </c>
      <c r="M16" s="96">
        <v>0</v>
      </c>
    </row>
    <row r="17" spans="1:13" ht="24.95" customHeight="1" x14ac:dyDescent="0.25">
      <c r="A17" s="50" t="s">
        <v>136</v>
      </c>
      <c r="B17" s="95">
        <v>5960</v>
      </c>
      <c r="C17" s="95">
        <v>82980</v>
      </c>
      <c r="D17" s="95">
        <v>3420</v>
      </c>
      <c r="E17" s="95">
        <v>38160</v>
      </c>
      <c r="F17" s="95">
        <v>15840</v>
      </c>
      <c r="G17" s="95">
        <v>1693240</v>
      </c>
      <c r="H17" s="95">
        <v>3270</v>
      </c>
      <c r="I17" s="95">
        <v>540570</v>
      </c>
      <c r="J17" s="95">
        <v>300</v>
      </c>
      <c r="K17" s="95">
        <v>67200</v>
      </c>
      <c r="L17" s="96">
        <v>0</v>
      </c>
      <c r="M17" s="96">
        <v>0</v>
      </c>
    </row>
    <row r="18" spans="1:13" ht="24.95" customHeight="1" x14ac:dyDescent="0.25">
      <c r="A18" s="50" t="s">
        <v>145</v>
      </c>
      <c r="B18" s="95">
        <v>19214</v>
      </c>
      <c r="C18" s="95">
        <v>1896694</v>
      </c>
      <c r="D18" s="95">
        <v>3840</v>
      </c>
      <c r="E18" s="95">
        <v>151200</v>
      </c>
      <c r="F18" s="95">
        <v>33262</v>
      </c>
      <c r="G18" s="95">
        <v>9048499</v>
      </c>
      <c r="H18" s="95">
        <v>8636</v>
      </c>
      <c r="I18" s="95">
        <v>2841480</v>
      </c>
      <c r="J18" s="95">
        <v>365</v>
      </c>
      <c r="K18" s="95">
        <v>80925</v>
      </c>
      <c r="L18" s="96">
        <v>0</v>
      </c>
      <c r="M18" s="96">
        <v>0</v>
      </c>
    </row>
    <row r="19" spans="1:13" ht="24.95" customHeight="1" x14ac:dyDescent="0.25">
      <c r="A19" s="50" t="s">
        <v>137</v>
      </c>
      <c r="B19" s="95">
        <v>11229</v>
      </c>
      <c r="C19" s="95">
        <v>204440</v>
      </c>
      <c r="D19" s="95">
        <v>82</v>
      </c>
      <c r="E19" s="95">
        <v>1230</v>
      </c>
      <c r="F19" s="95">
        <v>5404</v>
      </c>
      <c r="G19" s="95">
        <v>1119790</v>
      </c>
      <c r="H19" s="95">
        <v>3771</v>
      </c>
      <c r="I19" s="95">
        <v>1236060</v>
      </c>
      <c r="J19" s="95">
        <v>2</v>
      </c>
      <c r="K19" s="95">
        <v>520</v>
      </c>
      <c r="L19" s="96">
        <v>0</v>
      </c>
      <c r="M19" s="96">
        <v>0</v>
      </c>
    </row>
    <row r="20" spans="1:13" ht="24.95" customHeight="1" x14ac:dyDescent="0.25">
      <c r="A20" s="67" t="s">
        <v>28</v>
      </c>
      <c r="B20" s="60">
        <f t="shared" ref="B20:M20" si="0">SUM(B5:B19)</f>
        <v>631482</v>
      </c>
      <c r="C20" s="60">
        <f t="shared" si="0"/>
        <v>16348031</v>
      </c>
      <c r="D20" s="60">
        <f t="shared" si="0"/>
        <v>218284</v>
      </c>
      <c r="E20" s="60">
        <f t="shared" si="0"/>
        <v>3947303</v>
      </c>
      <c r="F20" s="60">
        <f t="shared" si="0"/>
        <v>216900</v>
      </c>
      <c r="G20" s="60">
        <f t="shared" si="0"/>
        <v>27094502</v>
      </c>
      <c r="H20" s="60">
        <f t="shared" si="0"/>
        <v>39429</v>
      </c>
      <c r="I20" s="60">
        <f t="shared" si="0"/>
        <v>8536993</v>
      </c>
      <c r="J20" s="60">
        <f t="shared" si="0"/>
        <v>5558</v>
      </c>
      <c r="K20" s="60">
        <f t="shared" si="0"/>
        <v>1023815</v>
      </c>
      <c r="L20" s="60">
        <f t="shared" si="0"/>
        <v>3514086</v>
      </c>
      <c r="M20" s="60">
        <f t="shared" si="0"/>
        <v>5946024</v>
      </c>
    </row>
    <row r="21" spans="1:13" ht="21" customHeight="1" x14ac:dyDescent="0.25">
      <c r="A21" s="200"/>
      <c r="B21" s="200"/>
      <c r="C21" s="200"/>
      <c r="D21" s="200"/>
      <c r="E21" s="200"/>
      <c r="F21" s="200"/>
      <c r="G21" s="200"/>
      <c r="H21" s="200"/>
      <c r="I21" s="97"/>
      <c r="J21" s="97"/>
      <c r="K21" s="97"/>
      <c r="L21" s="98"/>
      <c r="M21" s="98"/>
    </row>
    <row r="22" spans="1:13" ht="15.75" customHeight="1" x14ac:dyDescent="0.25">
      <c r="A22" s="201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46"/>
      <c r="M22" s="46"/>
    </row>
    <row r="23" spans="1:13" hidden="1" x14ac:dyDescent="0.25"/>
  </sheetData>
  <mergeCells count="11">
    <mergeCell ref="L3:M3"/>
    <mergeCell ref="A21:H21"/>
    <mergeCell ref="A22:K22"/>
    <mergeCell ref="A1:M1"/>
    <mergeCell ref="A3:A4"/>
    <mergeCell ref="B3:C3"/>
    <mergeCell ref="D3:E3"/>
    <mergeCell ref="F3:G3"/>
    <mergeCell ref="H3:I3"/>
    <mergeCell ref="J3:K3"/>
    <mergeCell ref="A2:B2"/>
  </mergeCells>
  <printOptions horizontalCentered="1" verticalCentered="1"/>
  <pageMargins left="0.45" right="0.45" top="0.25" bottom="0.25" header="0.3" footer="0.3"/>
  <pageSetup paperSize="9" scale="90" firstPageNumber="59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rightToLeft="1" view="pageBreakPreview" zoomScale="110" zoomScaleNormal="100" zoomScaleSheetLayoutView="110" workbookViewId="0">
      <selection activeCell="D6" sqref="D6"/>
    </sheetView>
  </sheetViews>
  <sheetFormatPr defaultColWidth="9.140625" defaultRowHeight="15" x14ac:dyDescent="0.25"/>
  <cols>
    <col min="1" max="1" width="7.140625" style="1" customWidth="1"/>
    <col min="2" max="2" width="24" style="2" customWidth="1"/>
    <col min="3" max="3" width="8.7109375" style="40" customWidth="1"/>
    <col min="4" max="4" width="11" style="3" customWidth="1"/>
    <col min="5" max="5" width="14.28515625" style="3" customWidth="1"/>
    <col min="6" max="6" width="18.42578125" style="3" customWidth="1"/>
    <col min="7" max="7" width="14.7109375" style="3" customWidth="1"/>
    <col min="8" max="8" width="17.42578125" style="3" customWidth="1"/>
    <col min="9" max="9" width="11.140625" style="3" customWidth="1"/>
    <col min="10" max="10" width="12.5703125" style="3" customWidth="1"/>
    <col min="11" max="11" width="9.140625" style="3"/>
    <col min="12" max="12" width="28.7109375" style="3" customWidth="1"/>
    <col min="13" max="13" width="9.140625" style="3" customWidth="1"/>
    <col min="14" max="14" width="10.85546875" style="3" customWidth="1"/>
    <col min="15" max="16384" width="9.140625" style="3"/>
  </cols>
  <sheetData>
    <row r="1" spans="1:10" s="22" customFormat="1" ht="35.1" customHeight="1" x14ac:dyDescent="0.25">
      <c r="A1" s="137" t="s">
        <v>172</v>
      </c>
      <c r="B1" s="137"/>
      <c r="C1" s="137"/>
      <c r="D1" s="137"/>
      <c r="E1" s="137"/>
      <c r="F1" s="137"/>
      <c r="G1" s="137"/>
      <c r="H1" s="137"/>
      <c r="I1" s="137"/>
    </row>
    <row r="2" spans="1:10" ht="23.65" customHeight="1" x14ac:dyDescent="0.25">
      <c r="A2" s="152" t="s">
        <v>173</v>
      </c>
      <c r="B2" s="152"/>
      <c r="C2" s="152"/>
      <c r="D2" s="152"/>
      <c r="E2" s="152"/>
      <c r="F2" s="152"/>
      <c r="G2" s="152"/>
      <c r="H2" s="152"/>
      <c r="I2" s="152"/>
    </row>
    <row r="3" spans="1:10" s="6" customFormat="1" ht="61.9" customHeight="1" x14ac:dyDescent="0.25">
      <c r="A3" s="48" t="s">
        <v>9</v>
      </c>
      <c r="B3" s="49" t="s">
        <v>27</v>
      </c>
      <c r="C3" s="49" t="s">
        <v>0</v>
      </c>
      <c r="D3" s="49" t="s">
        <v>23</v>
      </c>
      <c r="E3" s="49" t="s">
        <v>15</v>
      </c>
      <c r="F3" s="49" t="s">
        <v>25</v>
      </c>
      <c r="G3" s="49" t="s">
        <v>16</v>
      </c>
      <c r="H3" s="49" t="s">
        <v>21</v>
      </c>
      <c r="I3" s="48" t="s">
        <v>26</v>
      </c>
    </row>
    <row r="4" spans="1:10" ht="30" customHeight="1" x14ac:dyDescent="0.25">
      <c r="A4" s="163">
        <v>8</v>
      </c>
      <c r="B4" s="161" t="s">
        <v>200</v>
      </c>
      <c r="C4" s="104" t="s">
        <v>3</v>
      </c>
      <c r="D4" s="106">
        <v>1</v>
      </c>
      <c r="E4" s="106">
        <v>796</v>
      </c>
      <c r="F4" s="106">
        <v>10239552</v>
      </c>
      <c r="G4" s="53">
        <v>0</v>
      </c>
      <c r="H4" s="106">
        <v>10239552</v>
      </c>
      <c r="I4" s="53">
        <v>0</v>
      </c>
    </row>
    <row r="5" spans="1:10" ht="30" customHeight="1" x14ac:dyDescent="0.25">
      <c r="A5" s="163"/>
      <c r="B5" s="162"/>
      <c r="C5" s="135" t="s">
        <v>28</v>
      </c>
      <c r="D5" s="58">
        <v>1</v>
      </c>
      <c r="E5" s="107">
        <v>796</v>
      </c>
      <c r="F5" s="107">
        <v>10239552</v>
      </c>
      <c r="G5" s="56">
        <v>0</v>
      </c>
      <c r="H5" s="107">
        <v>10239552</v>
      </c>
      <c r="I5" s="56">
        <v>0</v>
      </c>
    </row>
    <row r="6" spans="1:10" ht="30" customHeight="1" x14ac:dyDescent="0.25">
      <c r="A6" s="153">
        <v>10</v>
      </c>
      <c r="B6" s="156" t="s">
        <v>29</v>
      </c>
      <c r="C6" s="136" t="s">
        <v>3</v>
      </c>
      <c r="D6" s="134">
        <v>4</v>
      </c>
      <c r="E6" s="106">
        <v>5917</v>
      </c>
      <c r="F6" s="106">
        <v>33409251</v>
      </c>
      <c r="G6" s="106">
        <v>398977</v>
      </c>
      <c r="H6" s="106">
        <v>33808228</v>
      </c>
      <c r="I6" s="53">
        <v>0</v>
      </c>
      <c r="J6" s="21"/>
    </row>
    <row r="7" spans="1:10" ht="30" customHeight="1" x14ac:dyDescent="0.25">
      <c r="A7" s="154"/>
      <c r="B7" s="157"/>
      <c r="C7" s="57" t="s">
        <v>1</v>
      </c>
      <c r="D7" s="106">
        <v>270</v>
      </c>
      <c r="E7" s="106">
        <v>8289</v>
      </c>
      <c r="F7" s="106">
        <v>48201086</v>
      </c>
      <c r="G7" s="106">
        <v>3491833</v>
      </c>
      <c r="H7" s="106">
        <v>51692919</v>
      </c>
      <c r="I7" s="53">
        <v>140</v>
      </c>
      <c r="J7" s="21"/>
    </row>
    <row r="8" spans="1:10" ht="30" customHeight="1" x14ac:dyDescent="0.25">
      <c r="A8" s="154"/>
      <c r="B8" s="157"/>
      <c r="C8" s="57" t="s">
        <v>5</v>
      </c>
      <c r="D8" s="106">
        <v>1</v>
      </c>
      <c r="E8" s="106">
        <v>308</v>
      </c>
      <c r="F8" s="106">
        <v>1228576</v>
      </c>
      <c r="G8" s="53">
        <v>0</v>
      </c>
      <c r="H8" s="106">
        <v>1228576</v>
      </c>
      <c r="I8" s="53">
        <v>0</v>
      </c>
      <c r="J8" s="21"/>
    </row>
    <row r="9" spans="1:10" ht="30" customHeight="1" x14ac:dyDescent="0.25">
      <c r="A9" s="155"/>
      <c r="B9" s="158"/>
      <c r="C9" s="105" t="s">
        <v>28</v>
      </c>
      <c r="D9" s="107">
        <v>275</v>
      </c>
      <c r="E9" s="107">
        <v>14514</v>
      </c>
      <c r="F9" s="107">
        <v>82838913</v>
      </c>
      <c r="G9" s="107">
        <v>3890810</v>
      </c>
      <c r="H9" s="107">
        <v>86729723</v>
      </c>
      <c r="I9" s="56">
        <v>140</v>
      </c>
      <c r="J9" s="21"/>
    </row>
    <row r="10" spans="1:10" ht="30" customHeight="1" x14ac:dyDescent="0.25">
      <c r="A10" s="153">
        <v>11</v>
      </c>
      <c r="B10" s="159" t="s">
        <v>30</v>
      </c>
      <c r="C10" s="57" t="s">
        <v>1</v>
      </c>
      <c r="D10" s="106">
        <v>42</v>
      </c>
      <c r="E10" s="106">
        <v>2448</v>
      </c>
      <c r="F10" s="106">
        <v>15361347</v>
      </c>
      <c r="G10" s="106">
        <v>2709840</v>
      </c>
      <c r="H10" s="106">
        <v>18071187</v>
      </c>
      <c r="I10" s="53">
        <v>22</v>
      </c>
      <c r="J10" s="21"/>
    </row>
    <row r="11" spans="1:10" ht="30" customHeight="1" x14ac:dyDescent="0.25">
      <c r="A11" s="155"/>
      <c r="B11" s="160"/>
      <c r="C11" s="105" t="s">
        <v>28</v>
      </c>
      <c r="D11" s="107">
        <v>42</v>
      </c>
      <c r="E11" s="107">
        <v>2448</v>
      </c>
      <c r="F11" s="107">
        <v>15361347</v>
      </c>
      <c r="G11" s="107">
        <v>2709840</v>
      </c>
      <c r="H11" s="107">
        <v>18071187</v>
      </c>
      <c r="I11" s="56">
        <v>22</v>
      </c>
      <c r="J11" s="21"/>
    </row>
    <row r="12" spans="1:10" ht="30" customHeight="1" x14ac:dyDescent="0.25">
      <c r="A12" s="153">
        <v>13</v>
      </c>
      <c r="B12" s="156" t="s">
        <v>33</v>
      </c>
      <c r="C12" s="57" t="s">
        <v>3</v>
      </c>
      <c r="D12" s="106">
        <v>3</v>
      </c>
      <c r="E12" s="106">
        <v>2868</v>
      </c>
      <c r="F12" s="106">
        <v>27286752</v>
      </c>
      <c r="G12" s="106">
        <v>125989</v>
      </c>
      <c r="H12" s="106">
        <v>27412741</v>
      </c>
      <c r="I12" s="53">
        <v>0</v>
      </c>
      <c r="J12" s="21"/>
    </row>
    <row r="13" spans="1:10" ht="30" customHeight="1" x14ac:dyDescent="0.25">
      <c r="A13" s="154"/>
      <c r="B13" s="157"/>
      <c r="C13" s="57" t="s">
        <v>1</v>
      </c>
      <c r="D13" s="106">
        <v>1</v>
      </c>
      <c r="E13" s="106">
        <v>17</v>
      </c>
      <c r="F13" s="106">
        <v>88800</v>
      </c>
      <c r="G13" s="106">
        <v>6432</v>
      </c>
      <c r="H13" s="106">
        <v>95232</v>
      </c>
      <c r="I13" s="53">
        <v>0</v>
      </c>
      <c r="J13" s="21"/>
    </row>
    <row r="14" spans="1:10" ht="30" customHeight="1" x14ac:dyDescent="0.25">
      <c r="A14" s="155"/>
      <c r="B14" s="158"/>
      <c r="C14" s="105" t="s">
        <v>28</v>
      </c>
      <c r="D14" s="107">
        <v>4</v>
      </c>
      <c r="E14" s="107">
        <v>2885</v>
      </c>
      <c r="F14" s="107">
        <v>27375552</v>
      </c>
      <c r="G14" s="107">
        <v>132421</v>
      </c>
      <c r="H14" s="107">
        <v>27507973</v>
      </c>
      <c r="I14" s="56">
        <v>0</v>
      </c>
      <c r="J14" s="21"/>
    </row>
    <row r="15" spans="1:10" ht="30" customHeight="1" x14ac:dyDescent="0.25">
      <c r="A15" s="167" t="s">
        <v>86</v>
      </c>
      <c r="B15" s="167"/>
      <c r="C15" s="167"/>
      <c r="D15" s="167"/>
      <c r="E15" s="167"/>
      <c r="F15" s="167"/>
      <c r="G15" s="167"/>
      <c r="H15" s="167"/>
      <c r="I15" s="167"/>
      <c r="J15" s="21"/>
    </row>
    <row r="16" spans="1:10" ht="30" customHeight="1" x14ac:dyDescent="0.25">
      <c r="A16" s="137" t="s">
        <v>172</v>
      </c>
      <c r="B16" s="137"/>
      <c r="C16" s="137"/>
      <c r="D16" s="137"/>
      <c r="E16" s="137"/>
      <c r="F16" s="137"/>
      <c r="G16" s="137"/>
      <c r="H16" s="137"/>
      <c r="I16" s="137"/>
      <c r="J16" s="21"/>
    </row>
    <row r="17" spans="1:10" ht="30" customHeight="1" x14ac:dyDescent="0.25">
      <c r="A17" s="168" t="s">
        <v>174</v>
      </c>
      <c r="B17" s="168"/>
      <c r="C17" s="168"/>
      <c r="D17" s="168"/>
      <c r="E17" s="168"/>
      <c r="F17" s="168"/>
      <c r="G17" s="168"/>
      <c r="H17" s="168"/>
      <c r="I17" s="168"/>
      <c r="J17" s="21"/>
    </row>
    <row r="18" spans="1:10" s="6" customFormat="1" ht="61.9" customHeight="1" x14ac:dyDescent="0.25">
      <c r="A18" s="49" t="s">
        <v>9</v>
      </c>
      <c r="B18" s="49" t="s">
        <v>27</v>
      </c>
      <c r="C18" s="49" t="s">
        <v>0</v>
      </c>
      <c r="D18" s="49" t="s">
        <v>23</v>
      </c>
      <c r="E18" s="49" t="s">
        <v>15</v>
      </c>
      <c r="F18" s="49" t="s">
        <v>25</v>
      </c>
      <c r="G18" s="49" t="s">
        <v>16</v>
      </c>
      <c r="H18" s="49" t="s">
        <v>21</v>
      </c>
      <c r="I18" s="49" t="s">
        <v>26</v>
      </c>
    </row>
    <row r="19" spans="1:10" ht="30" customHeight="1" x14ac:dyDescent="0.25">
      <c r="A19" s="153">
        <v>14</v>
      </c>
      <c r="B19" s="156" t="s">
        <v>98</v>
      </c>
      <c r="C19" s="128" t="s">
        <v>3</v>
      </c>
      <c r="D19" s="128">
        <v>3</v>
      </c>
      <c r="E19" s="118">
        <v>2700</v>
      </c>
      <c r="F19" s="118">
        <v>1593025</v>
      </c>
      <c r="G19" s="122">
        <v>0</v>
      </c>
      <c r="H19" s="118">
        <v>1593025</v>
      </c>
      <c r="I19" s="122">
        <v>0</v>
      </c>
      <c r="J19" s="21"/>
    </row>
    <row r="20" spans="1:10" ht="30" customHeight="1" x14ac:dyDescent="0.25">
      <c r="A20" s="155"/>
      <c r="B20" s="158"/>
      <c r="C20" s="129" t="s">
        <v>28</v>
      </c>
      <c r="D20" s="129">
        <v>3</v>
      </c>
      <c r="E20" s="121">
        <v>2700</v>
      </c>
      <c r="F20" s="121">
        <v>1593025</v>
      </c>
      <c r="G20" s="123">
        <v>0</v>
      </c>
      <c r="H20" s="121">
        <v>1593025</v>
      </c>
      <c r="I20" s="123">
        <v>0</v>
      </c>
      <c r="J20" s="21"/>
    </row>
    <row r="21" spans="1:10" ht="30" customHeight="1" x14ac:dyDescent="0.25">
      <c r="A21" s="153">
        <v>15</v>
      </c>
      <c r="B21" s="159" t="s">
        <v>34</v>
      </c>
      <c r="C21" s="128" t="s">
        <v>3</v>
      </c>
      <c r="D21" s="128">
        <v>1</v>
      </c>
      <c r="E21" s="118">
        <v>2674</v>
      </c>
      <c r="F21" s="118">
        <v>22517716</v>
      </c>
      <c r="G21" s="118">
        <v>1123667</v>
      </c>
      <c r="H21" s="118">
        <v>23641383</v>
      </c>
      <c r="I21" s="122">
        <v>0</v>
      </c>
      <c r="J21" s="21"/>
    </row>
    <row r="22" spans="1:10" ht="30" customHeight="1" x14ac:dyDescent="0.25">
      <c r="A22" s="155"/>
      <c r="B22" s="160"/>
      <c r="C22" s="129" t="s">
        <v>28</v>
      </c>
      <c r="D22" s="129">
        <v>1</v>
      </c>
      <c r="E22" s="121">
        <v>2674</v>
      </c>
      <c r="F22" s="121">
        <v>22517716</v>
      </c>
      <c r="G22" s="121">
        <v>1123667</v>
      </c>
      <c r="H22" s="121">
        <v>23641383</v>
      </c>
      <c r="I22" s="123">
        <v>0</v>
      </c>
      <c r="J22" s="21"/>
    </row>
    <row r="23" spans="1:10" ht="30" customHeight="1" x14ac:dyDescent="0.25">
      <c r="A23" s="153">
        <v>16</v>
      </c>
      <c r="B23" s="156" t="s">
        <v>99</v>
      </c>
      <c r="C23" s="128" t="s">
        <v>1</v>
      </c>
      <c r="D23" s="128">
        <v>2</v>
      </c>
      <c r="E23" s="118">
        <v>38</v>
      </c>
      <c r="F23" s="118">
        <v>225975</v>
      </c>
      <c r="G23" s="118">
        <v>8056</v>
      </c>
      <c r="H23" s="118">
        <v>234031</v>
      </c>
      <c r="I23" s="122">
        <v>0</v>
      </c>
      <c r="J23" s="21"/>
    </row>
    <row r="24" spans="1:10" ht="30" customHeight="1" x14ac:dyDescent="0.25">
      <c r="A24" s="155"/>
      <c r="B24" s="158"/>
      <c r="C24" s="129" t="s">
        <v>28</v>
      </c>
      <c r="D24" s="129">
        <v>2</v>
      </c>
      <c r="E24" s="121">
        <v>38</v>
      </c>
      <c r="F24" s="121">
        <v>225975</v>
      </c>
      <c r="G24" s="121">
        <v>8056</v>
      </c>
      <c r="H24" s="121">
        <v>234031</v>
      </c>
      <c r="I24" s="123">
        <v>0</v>
      </c>
      <c r="J24" s="21"/>
    </row>
    <row r="25" spans="1:10" ht="30" customHeight="1" x14ac:dyDescent="0.25">
      <c r="A25" s="153">
        <v>17</v>
      </c>
      <c r="B25" s="156" t="s">
        <v>100</v>
      </c>
      <c r="C25" s="128" t="s">
        <v>1</v>
      </c>
      <c r="D25" s="128">
        <v>1</v>
      </c>
      <c r="E25" s="118">
        <v>26</v>
      </c>
      <c r="F25" s="118">
        <v>193800</v>
      </c>
      <c r="G25" s="118">
        <v>2825</v>
      </c>
      <c r="H25" s="118">
        <v>196625</v>
      </c>
      <c r="I25" s="122">
        <v>1</v>
      </c>
      <c r="J25" s="21"/>
    </row>
    <row r="26" spans="1:10" ht="30" customHeight="1" x14ac:dyDescent="0.25">
      <c r="A26" s="154"/>
      <c r="B26" s="157"/>
      <c r="C26" s="128" t="s">
        <v>5</v>
      </c>
      <c r="D26" s="128">
        <v>1</v>
      </c>
      <c r="E26" s="118">
        <v>57</v>
      </c>
      <c r="F26" s="118">
        <v>291972</v>
      </c>
      <c r="G26" s="118">
        <v>35492</v>
      </c>
      <c r="H26" s="118">
        <v>327464</v>
      </c>
      <c r="I26" s="122">
        <v>0</v>
      </c>
      <c r="J26" s="21"/>
    </row>
    <row r="27" spans="1:10" ht="30" customHeight="1" x14ac:dyDescent="0.25">
      <c r="A27" s="155"/>
      <c r="B27" s="158"/>
      <c r="C27" s="129" t="s">
        <v>28</v>
      </c>
      <c r="D27" s="129">
        <v>2</v>
      </c>
      <c r="E27" s="121">
        <v>83</v>
      </c>
      <c r="F27" s="121">
        <v>485772</v>
      </c>
      <c r="G27" s="121">
        <v>38317</v>
      </c>
      <c r="H27" s="121">
        <v>524089</v>
      </c>
      <c r="I27" s="123">
        <v>1</v>
      </c>
      <c r="J27" s="21"/>
    </row>
    <row r="28" spans="1:10" ht="30" customHeight="1" x14ac:dyDescent="0.25">
      <c r="A28" s="153">
        <v>18</v>
      </c>
      <c r="B28" s="159" t="s">
        <v>35</v>
      </c>
      <c r="C28" s="128" t="s">
        <v>3</v>
      </c>
      <c r="D28" s="128">
        <v>4</v>
      </c>
      <c r="E28" s="118">
        <v>805</v>
      </c>
      <c r="F28" s="118">
        <v>6228786</v>
      </c>
      <c r="G28" s="118">
        <v>378650</v>
      </c>
      <c r="H28" s="118">
        <v>6607436</v>
      </c>
      <c r="I28" s="122">
        <v>0</v>
      </c>
      <c r="J28" s="21"/>
    </row>
    <row r="29" spans="1:10" ht="30" customHeight="1" x14ac:dyDescent="0.25">
      <c r="A29" s="154"/>
      <c r="B29" s="169"/>
      <c r="C29" s="128" t="s">
        <v>1</v>
      </c>
      <c r="D29" s="128">
        <v>2</v>
      </c>
      <c r="E29" s="118">
        <v>87</v>
      </c>
      <c r="F29" s="118">
        <v>715200</v>
      </c>
      <c r="G29" s="118">
        <v>12240</v>
      </c>
      <c r="H29" s="118">
        <v>727440</v>
      </c>
      <c r="I29" s="122">
        <v>0</v>
      </c>
      <c r="J29" s="21"/>
    </row>
    <row r="30" spans="1:10" ht="30" customHeight="1" x14ac:dyDescent="0.25">
      <c r="A30" s="154"/>
      <c r="B30" s="169"/>
      <c r="C30" s="128" t="s">
        <v>5</v>
      </c>
      <c r="D30" s="128">
        <v>1</v>
      </c>
      <c r="E30" s="118">
        <v>54</v>
      </c>
      <c r="F30" s="118">
        <v>190240</v>
      </c>
      <c r="G30" s="118">
        <v>13290</v>
      </c>
      <c r="H30" s="118">
        <v>203530</v>
      </c>
      <c r="I30" s="122">
        <v>0</v>
      </c>
      <c r="J30" s="21"/>
    </row>
    <row r="31" spans="1:10" ht="30" customHeight="1" x14ac:dyDescent="0.25">
      <c r="A31" s="155"/>
      <c r="B31" s="160"/>
      <c r="C31" s="129" t="s">
        <v>28</v>
      </c>
      <c r="D31" s="129">
        <v>7</v>
      </c>
      <c r="E31" s="121">
        <v>946</v>
      </c>
      <c r="F31" s="121">
        <v>7134226</v>
      </c>
      <c r="G31" s="121">
        <v>404180</v>
      </c>
      <c r="H31" s="121">
        <v>7538406</v>
      </c>
      <c r="I31" s="123">
        <v>0</v>
      </c>
      <c r="J31" s="21"/>
    </row>
    <row r="32" spans="1:10" ht="30" customHeight="1" x14ac:dyDescent="0.25">
      <c r="A32" s="153">
        <v>19</v>
      </c>
      <c r="B32" s="156" t="s">
        <v>101</v>
      </c>
      <c r="C32" s="128" t="s">
        <v>3</v>
      </c>
      <c r="D32" s="128">
        <v>17</v>
      </c>
      <c r="E32" s="118">
        <v>32124</v>
      </c>
      <c r="F32" s="118">
        <v>596450842</v>
      </c>
      <c r="G32" s="118">
        <v>46480651</v>
      </c>
      <c r="H32" s="118">
        <v>642931493</v>
      </c>
      <c r="I32" s="122">
        <v>0</v>
      </c>
      <c r="J32" s="21"/>
    </row>
    <row r="33" spans="1:10" ht="30" customHeight="1" x14ac:dyDescent="0.25">
      <c r="A33" s="154"/>
      <c r="B33" s="157"/>
      <c r="C33" s="128" t="s">
        <v>1</v>
      </c>
      <c r="D33" s="128">
        <v>13</v>
      </c>
      <c r="E33" s="118">
        <v>796</v>
      </c>
      <c r="F33" s="118">
        <v>6366230</v>
      </c>
      <c r="G33" s="118">
        <v>1025474</v>
      </c>
      <c r="H33" s="118">
        <v>7391704</v>
      </c>
      <c r="I33" s="122">
        <v>5</v>
      </c>
      <c r="J33" s="21"/>
    </row>
    <row r="34" spans="1:10" ht="30" customHeight="1" x14ac:dyDescent="0.25">
      <c r="A34" s="155"/>
      <c r="B34" s="158"/>
      <c r="C34" s="129" t="s">
        <v>28</v>
      </c>
      <c r="D34" s="129">
        <v>30</v>
      </c>
      <c r="E34" s="121">
        <v>32920</v>
      </c>
      <c r="F34" s="121">
        <v>602817072</v>
      </c>
      <c r="G34" s="121">
        <v>47506125</v>
      </c>
      <c r="H34" s="121">
        <v>650323197</v>
      </c>
      <c r="I34" s="123">
        <v>5</v>
      </c>
      <c r="J34" s="21"/>
    </row>
    <row r="35" spans="1:10" ht="30" customHeight="1" x14ac:dyDescent="0.25">
      <c r="A35" s="153">
        <v>20</v>
      </c>
      <c r="B35" s="156" t="s">
        <v>102</v>
      </c>
      <c r="C35" s="128" t="s">
        <v>3</v>
      </c>
      <c r="D35" s="128">
        <v>4</v>
      </c>
      <c r="E35" s="118">
        <v>8331</v>
      </c>
      <c r="F35" s="118">
        <v>95581754</v>
      </c>
      <c r="G35" s="118">
        <v>8765970</v>
      </c>
      <c r="H35" s="118">
        <v>104347724</v>
      </c>
      <c r="I35" s="122">
        <v>0</v>
      </c>
      <c r="J35" s="21"/>
    </row>
    <row r="36" spans="1:10" ht="30" customHeight="1" x14ac:dyDescent="0.25">
      <c r="A36" s="154"/>
      <c r="B36" s="157"/>
      <c r="C36" s="128" t="s">
        <v>1</v>
      </c>
      <c r="D36" s="128">
        <v>11</v>
      </c>
      <c r="E36" s="118">
        <v>475</v>
      </c>
      <c r="F36" s="118">
        <v>2851230</v>
      </c>
      <c r="G36" s="118">
        <v>175940</v>
      </c>
      <c r="H36" s="118">
        <v>3027170</v>
      </c>
      <c r="I36" s="122">
        <v>5</v>
      </c>
      <c r="J36" s="21"/>
    </row>
    <row r="37" spans="1:10" ht="30" customHeight="1" x14ac:dyDescent="0.25">
      <c r="A37" s="155"/>
      <c r="B37" s="158"/>
      <c r="C37" s="129" t="s">
        <v>28</v>
      </c>
      <c r="D37" s="129">
        <v>15</v>
      </c>
      <c r="E37" s="121">
        <v>8806</v>
      </c>
      <c r="F37" s="121">
        <v>98432984</v>
      </c>
      <c r="G37" s="121">
        <v>8941910</v>
      </c>
      <c r="H37" s="121">
        <v>107374894</v>
      </c>
      <c r="I37" s="123">
        <v>5</v>
      </c>
      <c r="J37" s="21"/>
    </row>
    <row r="38" spans="1:10" ht="30" customHeight="1" x14ac:dyDescent="0.25">
      <c r="A38" s="153">
        <v>21</v>
      </c>
      <c r="B38" s="156" t="s">
        <v>103</v>
      </c>
      <c r="C38" s="128" t="s">
        <v>1</v>
      </c>
      <c r="D38" s="128">
        <v>4</v>
      </c>
      <c r="E38" s="118">
        <v>249</v>
      </c>
      <c r="F38" s="118">
        <v>1129380</v>
      </c>
      <c r="G38" s="118">
        <v>446590</v>
      </c>
      <c r="H38" s="118">
        <v>1575970</v>
      </c>
      <c r="I38" s="122">
        <v>2</v>
      </c>
      <c r="J38" s="21"/>
    </row>
    <row r="39" spans="1:10" ht="30" customHeight="1" x14ac:dyDescent="0.25">
      <c r="A39" s="154"/>
      <c r="B39" s="157"/>
      <c r="C39" s="128" t="s">
        <v>5</v>
      </c>
      <c r="D39" s="128">
        <v>1</v>
      </c>
      <c r="E39" s="118">
        <v>68</v>
      </c>
      <c r="F39" s="118">
        <v>251144</v>
      </c>
      <c r="G39" s="118">
        <v>46200</v>
      </c>
      <c r="H39" s="118">
        <v>297344</v>
      </c>
      <c r="I39" s="122">
        <v>0</v>
      </c>
      <c r="J39" s="21"/>
    </row>
    <row r="40" spans="1:10" ht="30" customHeight="1" x14ac:dyDescent="0.25">
      <c r="A40" s="155"/>
      <c r="B40" s="158"/>
      <c r="C40" s="129" t="s">
        <v>28</v>
      </c>
      <c r="D40" s="129">
        <v>5</v>
      </c>
      <c r="E40" s="121">
        <v>317</v>
      </c>
      <c r="F40" s="121">
        <v>1380524</v>
      </c>
      <c r="G40" s="121">
        <v>492790</v>
      </c>
      <c r="H40" s="121">
        <v>1873314</v>
      </c>
      <c r="I40" s="123">
        <v>2</v>
      </c>
      <c r="J40" s="21"/>
    </row>
    <row r="41" spans="1:10" ht="30" customHeight="1" x14ac:dyDescent="0.25">
      <c r="A41" s="153">
        <v>22</v>
      </c>
      <c r="B41" s="156" t="s">
        <v>104</v>
      </c>
      <c r="C41" s="128" t="s">
        <v>3</v>
      </c>
      <c r="D41" s="128">
        <v>1</v>
      </c>
      <c r="E41" s="118">
        <v>24</v>
      </c>
      <c r="F41" s="118">
        <v>104208</v>
      </c>
      <c r="G41" s="118">
        <v>5467</v>
      </c>
      <c r="H41" s="118">
        <v>109675</v>
      </c>
      <c r="I41" s="122">
        <v>0</v>
      </c>
      <c r="J41" s="21"/>
    </row>
    <row r="42" spans="1:10" ht="30" customHeight="1" x14ac:dyDescent="0.25">
      <c r="A42" s="154"/>
      <c r="B42" s="157"/>
      <c r="C42" s="128" t="s">
        <v>1</v>
      </c>
      <c r="D42" s="128">
        <v>17</v>
      </c>
      <c r="E42" s="118">
        <v>2281</v>
      </c>
      <c r="F42" s="118">
        <v>24169112</v>
      </c>
      <c r="G42" s="118">
        <v>2164984</v>
      </c>
      <c r="H42" s="118">
        <v>26334096</v>
      </c>
      <c r="I42" s="122">
        <v>9</v>
      </c>
      <c r="J42" s="21"/>
    </row>
    <row r="43" spans="1:10" ht="30" customHeight="1" x14ac:dyDescent="0.25">
      <c r="A43" s="154"/>
      <c r="B43" s="157"/>
      <c r="C43" s="128" t="s">
        <v>5</v>
      </c>
      <c r="D43" s="128">
        <v>1</v>
      </c>
      <c r="E43" s="118">
        <v>136</v>
      </c>
      <c r="F43" s="118">
        <v>2109264</v>
      </c>
      <c r="G43" s="118">
        <v>148839</v>
      </c>
      <c r="H43" s="118">
        <v>2258103</v>
      </c>
      <c r="I43" s="122">
        <v>0</v>
      </c>
      <c r="J43" s="21"/>
    </row>
    <row r="44" spans="1:10" ht="30" customHeight="1" x14ac:dyDescent="0.25">
      <c r="A44" s="155"/>
      <c r="B44" s="158"/>
      <c r="C44" s="129" t="s">
        <v>28</v>
      </c>
      <c r="D44" s="129">
        <v>19</v>
      </c>
      <c r="E44" s="121">
        <v>2441</v>
      </c>
      <c r="F44" s="121">
        <v>26382584</v>
      </c>
      <c r="G44" s="121">
        <v>2319290</v>
      </c>
      <c r="H44" s="121">
        <v>28701874</v>
      </c>
      <c r="I44" s="123">
        <v>9</v>
      </c>
      <c r="J44" s="21"/>
    </row>
    <row r="45" spans="1:10" ht="30" customHeight="1" x14ac:dyDescent="0.25">
      <c r="A45" s="153">
        <v>23</v>
      </c>
      <c r="B45" s="156" t="s">
        <v>105</v>
      </c>
      <c r="C45" s="128" t="s">
        <v>3</v>
      </c>
      <c r="D45" s="128">
        <v>6</v>
      </c>
      <c r="E45" s="118">
        <v>10001</v>
      </c>
      <c r="F45" s="118">
        <v>130262375</v>
      </c>
      <c r="G45" s="118">
        <v>9465954</v>
      </c>
      <c r="H45" s="118">
        <v>139728329</v>
      </c>
      <c r="I45" s="122">
        <v>0</v>
      </c>
      <c r="J45" s="21"/>
    </row>
    <row r="46" spans="1:10" ht="30" customHeight="1" x14ac:dyDescent="0.25">
      <c r="A46" s="154"/>
      <c r="B46" s="157"/>
      <c r="C46" s="128" t="s">
        <v>1</v>
      </c>
      <c r="D46" s="128">
        <v>421</v>
      </c>
      <c r="E46" s="118">
        <v>22942</v>
      </c>
      <c r="F46" s="118">
        <v>141379699</v>
      </c>
      <c r="G46" s="118">
        <v>9636280</v>
      </c>
      <c r="H46" s="118">
        <v>151015979</v>
      </c>
      <c r="I46" s="122">
        <v>327</v>
      </c>
      <c r="J46" s="21"/>
    </row>
    <row r="47" spans="1:10" ht="30" customHeight="1" x14ac:dyDescent="0.25">
      <c r="A47" s="155"/>
      <c r="B47" s="158"/>
      <c r="C47" s="129" t="s">
        <v>28</v>
      </c>
      <c r="D47" s="129">
        <v>427</v>
      </c>
      <c r="E47" s="121">
        <v>32943</v>
      </c>
      <c r="F47" s="121">
        <v>271642074</v>
      </c>
      <c r="G47" s="121">
        <v>19102234</v>
      </c>
      <c r="H47" s="121">
        <v>290744308</v>
      </c>
      <c r="I47" s="123">
        <v>327</v>
      </c>
      <c r="J47" s="21"/>
    </row>
    <row r="48" spans="1:10" ht="30" customHeight="1" x14ac:dyDescent="0.25">
      <c r="A48" s="153">
        <v>24</v>
      </c>
      <c r="B48" s="159" t="s">
        <v>36</v>
      </c>
      <c r="C48" s="128" t="s">
        <v>1</v>
      </c>
      <c r="D48" s="128">
        <v>2</v>
      </c>
      <c r="E48" s="118">
        <v>224</v>
      </c>
      <c r="F48" s="118">
        <v>1312170</v>
      </c>
      <c r="G48" s="118">
        <v>146587</v>
      </c>
      <c r="H48" s="118">
        <v>1458757</v>
      </c>
      <c r="I48" s="122">
        <v>1</v>
      </c>
      <c r="J48" s="21"/>
    </row>
    <row r="49" spans="1:10" ht="30" customHeight="1" x14ac:dyDescent="0.25">
      <c r="A49" s="155"/>
      <c r="B49" s="160"/>
      <c r="C49" s="129" t="s">
        <v>28</v>
      </c>
      <c r="D49" s="129">
        <v>2</v>
      </c>
      <c r="E49" s="121">
        <v>224</v>
      </c>
      <c r="F49" s="121">
        <v>1312170</v>
      </c>
      <c r="G49" s="121">
        <v>146587</v>
      </c>
      <c r="H49" s="121">
        <v>1458757</v>
      </c>
      <c r="I49" s="123">
        <v>1</v>
      </c>
      <c r="J49" s="21"/>
    </row>
    <row r="50" spans="1:10" ht="30" customHeight="1" x14ac:dyDescent="0.25">
      <c r="A50" s="153">
        <v>25</v>
      </c>
      <c r="B50" s="156" t="s">
        <v>37</v>
      </c>
      <c r="C50" s="128" t="s">
        <v>3</v>
      </c>
      <c r="D50" s="128">
        <v>1</v>
      </c>
      <c r="E50" s="118">
        <v>2321</v>
      </c>
      <c r="F50" s="118">
        <v>23791590</v>
      </c>
      <c r="G50" s="118">
        <v>183200</v>
      </c>
      <c r="H50" s="118">
        <v>23974790</v>
      </c>
      <c r="I50" s="122">
        <v>0</v>
      </c>
      <c r="J50" s="21"/>
    </row>
    <row r="51" spans="1:10" ht="30" customHeight="1" x14ac:dyDescent="0.25">
      <c r="A51" s="154"/>
      <c r="B51" s="157"/>
      <c r="C51" s="128" t="s">
        <v>1</v>
      </c>
      <c r="D51" s="128">
        <v>1</v>
      </c>
      <c r="E51" s="118">
        <v>32</v>
      </c>
      <c r="F51" s="118">
        <v>261600</v>
      </c>
      <c r="G51" s="118">
        <v>3600</v>
      </c>
      <c r="H51" s="118">
        <v>265200</v>
      </c>
      <c r="I51" s="122">
        <v>0</v>
      </c>
      <c r="J51" s="21"/>
    </row>
    <row r="52" spans="1:10" ht="30" customHeight="1" x14ac:dyDescent="0.25">
      <c r="A52" s="155"/>
      <c r="B52" s="158"/>
      <c r="C52" s="129" t="s">
        <v>28</v>
      </c>
      <c r="D52" s="129">
        <v>2</v>
      </c>
      <c r="E52" s="121">
        <v>2353</v>
      </c>
      <c r="F52" s="121">
        <v>24053190</v>
      </c>
      <c r="G52" s="121">
        <v>186800</v>
      </c>
      <c r="H52" s="121">
        <v>24239990</v>
      </c>
      <c r="I52" s="123">
        <v>0</v>
      </c>
      <c r="J52" s="21"/>
    </row>
    <row r="53" spans="1:10" ht="30" customHeight="1" x14ac:dyDescent="0.25">
      <c r="A53" s="153">
        <v>26</v>
      </c>
      <c r="B53" s="156" t="s">
        <v>165</v>
      </c>
      <c r="C53" s="128" t="s">
        <v>5</v>
      </c>
      <c r="D53" s="128">
        <v>1</v>
      </c>
      <c r="E53" s="118">
        <v>191</v>
      </c>
      <c r="F53" s="118">
        <v>616000</v>
      </c>
      <c r="G53" s="118">
        <v>85950</v>
      </c>
      <c r="H53" s="118">
        <v>701950</v>
      </c>
      <c r="I53" s="122">
        <v>0</v>
      </c>
      <c r="J53" s="21"/>
    </row>
    <row r="54" spans="1:10" ht="30" customHeight="1" x14ac:dyDescent="0.25">
      <c r="A54" s="155"/>
      <c r="B54" s="158"/>
      <c r="C54" s="129" t="s">
        <v>28</v>
      </c>
      <c r="D54" s="129">
        <v>1</v>
      </c>
      <c r="E54" s="121">
        <v>191</v>
      </c>
      <c r="F54" s="121">
        <v>616000</v>
      </c>
      <c r="G54" s="121">
        <v>85950</v>
      </c>
      <c r="H54" s="121">
        <v>701950</v>
      </c>
      <c r="I54" s="123">
        <v>0</v>
      </c>
      <c r="J54" s="21"/>
    </row>
    <row r="55" spans="1:10" ht="30" customHeight="1" x14ac:dyDescent="0.25">
      <c r="A55" s="153">
        <v>27</v>
      </c>
      <c r="B55" s="156" t="s">
        <v>106</v>
      </c>
      <c r="C55" s="128" t="s">
        <v>3</v>
      </c>
      <c r="D55" s="128">
        <v>4</v>
      </c>
      <c r="E55" s="118">
        <v>7555</v>
      </c>
      <c r="F55" s="118">
        <v>69454641</v>
      </c>
      <c r="G55" s="118">
        <v>2355995</v>
      </c>
      <c r="H55" s="118">
        <v>71810636</v>
      </c>
      <c r="I55" s="122">
        <v>0</v>
      </c>
      <c r="J55" s="21"/>
    </row>
    <row r="56" spans="1:10" ht="30" customHeight="1" x14ac:dyDescent="0.25">
      <c r="A56" s="154"/>
      <c r="B56" s="157"/>
      <c r="C56" s="128" t="s">
        <v>1</v>
      </c>
      <c r="D56" s="128">
        <v>3</v>
      </c>
      <c r="E56" s="118">
        <v>325</v>
      </c>
      <c r="F56" s="118">
        <v>2744600</v>
      </c>
      <c r="G56" s="118">
        <v>96742</v>
      </c>
      <c r="H56" s="118">
        <v>2841342</v>
      </c>
      <c r="I56" s="122">
        <v>1</v>
      </c>
      <c r="J56" s="21"/>
    </row>
    <row r="57" spans="1:10" ht="30" customHeight="1" x14ac:dyDescent="0.25">
      <c r="A57" s="155"/>
      <c r="B57" s="158"/>
      <c r="C57" s="129" t="s">
        <v>28</v>
      </c>
      <c r="D57" s="129">
        <v>7</v>
      </c>
      <c r="E57" s="121">
        <v>7880</v>
      </c>
      <c r="F57" s="121">
        <v>72199241</v>
      </c>
      <c r="G57" s="121">
        <v>2452737</v>
      </c>
      <c r="H57" s="121">
        <v>74651978</v>
      </c>
      <c r="I57" s="123">
        <v>1</v>
      </c>
      <c r="J57" s="21"/>
    </row>
    <row r="58" spans="1:10" ht="30" customHeight="1" x14ac:dyDescent="0.25">
      <c r="A58" s="153">
        <v>28</v>
      </c>
      <c r="B58" s="156" t="s">
        <v>107</v>
      </c>
      <c r="C58" s="128" t="s">
        <v>3</v>
      </c>
      <c r="D58" s="128">
        <v>2</v>
      </c>
      <c r="E58" s="118">
        <v>2869</v>
      </c>
      <c r="F58" s="118">
        <v>45825342</v>
      </c>
      <c r="G58" s="118">
        <v>4804496</v>
      </c>
      <c r="H58" s="118">
        <v>50629838</v>
      </c>
      <c r="I58" s="122">
        <v>0</v>
      </c>
      <c r="J58" s="21"/>
    </row>
    <row r="59" spans="1:10" ht="30" customHeight="1" x14ac:dyDescent="0.25">
      <c r="A59" s="155"/>
      <c r="B59" s="158"/>
      <c r="C59" s="129" t="s">
        <v>28</v>
      </c>
      <c r="D59" s="129">
        <v>2</v>
      </c>
      <c r="E59" s="121">
        <v>2869</v>
      </c>
      <c r="F59" s="121">
        <v>45825342</v>
      </c>
      <c r="G59" s="121">
        <v>4804496</v>
      </c>
      <c r="H59" s="121">
        <v>50629838</v>
      </c>
      <c r="I59" s="123">
        <v>0</v>
      </c>
      <c r="J59" s="21"/>
    </row>
    <row r="60" spans="1:10" ht="30" customHeight="1" x14ac:dyDescent="0.25">
      <c r="A60" s="153">
        <v>29</v>
      </c>
      <c r="B60" s="156" t="s">
        <v>38</v>
      </c>
      <c r="C60" s="128" t="s">
        <v>3</v>
      </c>
      <c r="D60" s="128">
        <v>1</v>
      </c>
      <c r="E60" s="118">
        <v>5424</v>
      </c>
      <c r="F60" s="118">
        <v>65000700</v>
      </c>
      <c r="G60" s="118">
        <v>5038749</v>
      </c>
      <c r="H60" s="118">
        <v>70039449</v>
      </c>
      <c r="I60" s="122">
        <v>0</v>
      </c>
      <c r="J60" s="21"/>
    </row>
    <row r="61" spans="1:10" ht="30" customHeight="1" x14ac:dyDescent="0.25">
      <c r="A61" s="154"/>
      <c r="B61" s="157"/>
      <c r="C61" s="128" t="s">
        <v>1</v>
      </c>
      <c r="D61" s="128">
        <v>1</v>
      </c>
      <c r="E61" s="118">
        <v>67</v>
      </c>
      <c r="F61" s="118">
        <v>483200</v>
      </c>
      <c r="G61" s="118">
        <v>7740</v>
      </c>
      <c r="H61" s="118">
        <v>490940</v>
      </c>
      <c r="I61" s="122">
        <v>0</v>
      </c>
      <c r="J61" s="21"/>
    </row>
    <row r="62" spans="1:10" ht="30" customHeight="1" x14ac:dyDescent="0.25">
      <c r="A62" s="155"/>
      <c r="B62" s="158"/>
      <c r="C62" s="129" t="s">
        <v>28</v>
      </c>
      <c r="D62" s="129">
        <v>2</v>
      </c>
      <c r="E62" s="121">
        <v>5491</v>
      </c>
      <c r="F62" s="121">
        <v>65483900</v>
      </c>
      <c r="G62" s="121">
        <v>5046489</v>
      </c>
      <c r="H62" s="121">
        <v>70530389</v>
      </c>
      <c r="I62" s="123">
        <v>0</v>
      </c>
      <c r="J62" s="21"/>
    </row>
    <row r="63" spans="1:10" ht="30" customHeight="1" x14ac:dyDescent="0.25">
      <c r="A63" s="153">
        <v>31</v>
      </c>
      <c r="B63" s="156" t="s">
        <v>108</v>
      </c>
      <c r="C63" s="128" t="s">
        <v>3</v>
      </c>
      <c r="D63" s="128">
        <v>1</v>
      </c>
      <c r="E63" s="118">
        <v>40</v>
      </c>
      <c r="F63" s="118">
        <v>364200</v>
      </c>
      <c r="G63" s="118">
        <v>0</v>
      </c>
      <c r="H63" s="118">
        <v>364200</v>
      </c>
      <c r="I63" s="122">
        <v>0</v>
      </c>
      <c r="J63" s="21"/>
    </row>
    <row r="64" spans="1:10" ht="30" customHeight="1" x14ac:dyDescent="0.25">
      <c r="A64" s="154"/>
      <c r="B64" s="157"/>
      <c r="C64" s="128" t="s">
        <v>1</v>
      </c>
      <c r="D64" s="128">
        <v>2</v>
      </c>
      <c r="E64" s="118">
        <v>82</v>
      </c>
      <c r="F64" s="118">
        <v>637850</v>
      </c>
      <c r="G64" s="118">
        <v>11015</v>
      </c>
      <c r="H64" s="118">
        <v>648865</v>
      </c>
      <c r="I64" s="122">
        <v>2</v>
      </c>
      <c r="J64" s="21"/>
    </row>
    <row r="65" spans="1:10" ht="30" customHeight="1" x14ac:dyDescent="0.25">
      <c r="A65" s="155"/>
      <c r="B65" s="158"/>
      <c r="C65" s="127" t="s">
        <v>28</v>
      </c>
      <c r="D65" s="133">
        <v>3</v>
      </c>
      <c r="E65" s="133">
        <v>122</v>
      </c>
      <c r="F65" s="133">
        <v>1002050</v>
      </c>
      <c r="G65" s="133">
        <v>11015</v>
      </c>
      <c r="H65" s="133">
        <v>1013065</v>
      </c>
      <c r="I65" s="133">
        <v>2</v>
      </c>
      <c r="J65" s="21"/>
    </row>
    <row r="66" spans="1:10" ht="30" customHeight="1" x14ac:dyDescent="0.25">
      <c r="A66" s="164" t="s">
        <v>31</v>
      </c>
      <c r="B66" s="165"/>
      <c r="C66" s="166"/>
      <c r="D66" s="60">
        <v>851</v>
      </c>
      <c r="E66" s="60">
        <v>122845</v>
      </c>
      <c r="F66" s="60">
        <v>1368679657</v>
      </c>
      <c r="G66" s="60">
        <v>99403714</v>
      </c>
      <c r="H66" s="60">
        <v>1468083371</v>
      </c>
      <c r="I66" s="60">
        <v>515</v>
      </c>
      <c r="J66" s="21"/>
    </row>
    <row r="67" spans="1:10" ht="30" customHeight="1" x14ac:dyDescent="0.25">
      <c r="A67" s="143" t="s">
        <v>32</v>
      </c>
      <c r="B67" s="144"/>
      <c r="C67" s="145"/>
      <c r="D67" s="60">
        <v>852</v>
      </c>
      <c r="E67" s="107">
        <v>123641</v>
      </c>
      <c r="F67" s="107">
        <v>1378919209</v>
      </c>
      <c r="G67" s="107">
        <v>99403714</v>
      </c>
      <c r="H67" s="107">
        <v>1478322923</v>
      </c>
      <c r="I67" s="61">
        <v>515</v>
      </c>
      <c r="J67" s="21"/>
    </row>
    <row r="69" spans="1:10" x14ac:dyDescent="0.25">
      <c r="D69" s="21"/>
    </row>
  </sheetData>
  <dataConsolidate/>
  <mergeCells count="49">
    <mergeCell ref="A67:C67"/>
    <mergeCell ref="B25:B27"/>
    <mergeCell ref="A25:A27"/>
    <mergeCell ref="B28:B31"/>
    <mergeCell ref="A28:A31"/>
    <mergeCell ref="A63:A65"/>
    <mergeCell ref="B63:B65"/>
    <mergeCell ref="A60:A62"/>
    <mergeCell ref="B60:B62"/>
    <mergeCell ref="A38:A40"/>
    <mergeCell ref="A50:A52"/>
    <mergeCell ref="B38:B40"/>
    <mergeCell ref="A53:A54"/>
    <mergeCell ref="B53:B54"/>
    <mergeCell ref="A58:A59"/>
    <mergeCell ref="B58:B59"/>
    <mergeCell ref="A66:C66"/>
    <mergeCell ref="B12:B14"/>
    <mergeCell ref="A10:A11"/>
    <mergeCell ref="B10:B11"/>
    <mergeCell ref="A23:A24"/>
    <mergeCell ref="B23:B24"/>
    <mergeCell ref="A15:I15"/>
    <mergeCell ref="A16:I16"/>
    <mergeCell ref="A17:I17"/>
    <mergeCell ref="A12:A14"/>
    <mergeCell ref="A19:A20"/>
    <mergeCell ref="B19:B20"/>
    <mergeCell ref="A32:A34"/>
    <mergeCell ref="B32:B34"/>
    <mergeCell ref="A35:A37"/>
    <mergeCell ref="B35:B37"/>
    <mergeCell ref="A55:A57"/>
    <mergeCell ref="B55:B57"/>
    <mergeCell ref="A41:A44"/>
    <mergeCell ref="B41:B44"/>
    <mergeCell ref="A45:A47"/>
    <mergeCell ref="B45:B47"/>
    <mergeCell ref="A48:A49"/>
    <mergeCell ref="B48:B49"/>
    <mergeCell ref="A1:I1"/>
    <mergeCell ref="A2:I2"/>
    <mergeCell ref="A6:A9"/>
    <mergeCell ref="B6:B9"/>
    <mergeCell ref="B50:B52"/>
    <mergeCell ref="B4:B5"/>
    <mergeCell ref="A4:A5"/>
    <mergeCell ref="A21:A22"/>
    <mergeCell ref="B21:B22"/>
  </mergeCells>
  <printOptions horizontalCentered="1" verticalCentered="1"/>
  <pageMargins left="0.45" right="0.45" top="0.25" bottom="0.25" header="0.3" footer="0.3"/>
  <pageSetup paperSize="9" firstPageNumber="13" orientation="landscape" useFirstPageNumber="1" r:id="rId1"/>
  <headerFooter>
    <oddFooter>&amp;C&amp;P</oddFooter>
  </headerFooter>
  <rowBreaks count="4" manualBreakCount="4">
    <brk id="15" max="16383" man="1"/>
    <brk id="31" max="16383" man="1"/>
    <brk id="44" max="16383" man="1"/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rightToLeft="1" view="pageBreakPreview" zoomScale="80" zoomScaleNormal="100" zoomScaleSheetLayoutView="80" workbookViewId="0">
      <selection activeCell="J85" sqref="J85"/>
    </sheetView>
  </sheetViews>
  <sheetFormatPr defaultColWidth="9.140625" defaultRowHeight="15.75" x14ac:dyDescent="0.25"/>
  <cols>
    <col min="1" max="1" width="11.28515625" style="17" customWidth="1"/>
    <col min="2" max="2" width="28.28515625" style="4" customWidth="1"/>
    <col min="3" max="3" width="7.5703125" style="117" bestFit="1" customWidth="1"/>
    <col min="4" max="4" width="11.42578125" style="18" customWidth="1"/>
    <col min="5" max="5" width="12.7109375" style="18" customWidth="1"/>
    <col min="6" max="6" width="17.42578125" style="18" customWidth="1"/>
    <col min="7" max="7" width="14" style="18" customWidth="1"/>
    <col min="8" max="8" width="17.140625" style="18" customWidth="1"/>
    <col min="9" max="9" width="8.7109375" style="19" customWidth="1"/>
    <col min="10" max="16384" width="9.140625" style="9"/>
  </cols>
  <sheetData>
    <row r="1" spans="1:9" ht="48" customHeight="1" x14ac:dyDescent="0.25">
      <c r="A1" s="137" t="s">
        <v>175</v>
      </c>
      <c r="B1" s="137"/>
      <c r="C1" s="137"/>
      <c r="D1" s="137"/>
      <c r="E1" s="137"/>
      <c r="F1" s="137"/>
      <c r="G1" s="137"/>
      <c r="H1" s="137"/>
      <c r="I1" s="137"/>
    </row>
    <row r="2" spans="1:9" ht="23.65" customHeight="1" x14ac:dyDescent="0.25">
      <c r="A2" s="13" t="s">
        <v>176</v>
      </c>
      <c r="B2" s="179"/>
      <c r="C2" s="179"/>
      <c r="D2" s="179"/>
      <c r="E2" s="179"/>
      <c r="F2" s="179"/>
      <c r="G2" s="179"/>
      <c r="H2" s="179"/>
      <c r="I2" s="179"/>
    </row>
    <row r="3" spans="1:9" s="4" customFormat="1" ht="59.25" customHeight="1" x14ac:dyDescent="0.25">
      <c r="A3" s="43" t="s">
        <v>7</v>
      </c>
      <c r="B3" s="43" t="s">
        <v>27</v>
      </c>
      <c r="C3" s="114" t="s">
        <v>0</v>
      </c>
      <c r="D3" s="49" t="s">
        <v>23</v>
      </c>
      <c r="E3" s="49" t="s">
        <v>39</v>
      </c>
      <c r="F3" s="49" t="s">
        <v>24</v>
      </c>
      <c r="G3" s="49" t="s">
        <v>40</v>
      </c>
      <c r="H3" s="49" t="s">
        <v>82</v>
      </c>
      <c r="I3" s="62" t="s">
        <v>81</v>
      </c>
    </row>
    <row r="4" spans="1:9" s="4" customFormat="1" ht="30" customHeight="1" x14ac:dyDescent="0.25">
      <c r="A4" s="170">
        <v>891</v>
      </c>
      <c r="B4" s="178" t="s">
        <v>41</v>
      </c>
      <c r="C4" s="115" t="s">
        <v>3</v>
      </c>
      <c r="D4" s="112">
        <v>1</v>
      </c>
      <c r="E4" s="112">
        <v>796</v>
      </c>
      <c r="F4" s="112">
        <v>10239552</v>
      </c>
      <c r="G4" s="130">
        <v>0</v>
      </c>
      <c r="H4" s="112">
        <v>10239552</v>
      </c>
      <c r="I4" s="130">
        <v>0</v>
      </c>
    </row>
    <row r="5" spans="1:9" s="4" customFormat="1" ht="30" customHeight="1" x14ac:dyDescent="0.25">
      <c r="A5" s="170"/>
      <c r="B5" s="178"/>
      <c r="C5" s="116" t="s">
        <v>28</v>
      </c>
      <c r="D5" s="113">
        <v>1</v>
      </c>
      <c r="E5" s="113">
        <v>796</v>
      </c>
      <c r="F5" s="113">
        <v>10239552</v>
      </c>
      <c r="G5" s="131">
        <v>0</v>
      </c>
      <c r="H5" s="113">
        <v>10239552</v>
      </c>
      <c r="I5" s="131">
        <v>0</v>
      </c>
    </row>
    <row r="6" spans="1:9" ht="30" customHeight="1" x14ac:dyDescent="0.25">
      <c r="A6" s="170">
        <v>1010</v>
      </c>
      <c r="B6" s="178" t="s">
        <v>42</v>
      </c>
      <c r="C6" s="115" t="s">
        <v>1</v>
      </c>
      <c r="D6" s="112">
        <v>3</v>
      </c>
      <c r="E6" s="112">
        <v>253</v>
      </c>
      <c r="F6" s="112">
        <v>1801170</v>
      </c>
      <c r="G6" s="112">
        <v>27360</v>
      </c>
      <c r="H6" s="112">
        <v>1828530</v>
      </c>
      <c r="I6" s="130">
        <v>1</v>
      </c>
    </row>
    <row r="7" spans="1:9" ht="30" customHeight="1" x14ac:dyDescent="0.25">
      <c r="A7" s="170"/>
      <c r="B7" s="178"/>
      <c r="C7" s="116" t="s">
        <v>28</v>
      </c>
      <c r="D7" s="113">
        <v>3</v>
      </c>
      <c r="E7" s="113">
        <v>253</v>
      </c>
      <c r="F7" s="113">
        <v>1801170</v>
      </c>
      <c r="G7" s="113">
        <v>27360</v>
      </c>
      <c r="H7" s="113">
        <v>1828530</v>
      </c>
      <c r="I7" s="131">
        <v>1</v>
      </c>
    </row>
    <row r="8" spans="1:9" ht="30" customHeight="1" x14ac:dyDescent="0.25">
      <c r="A8" s="170">
        <v>1030</v>
      </c>
      <c r="B8" s="178" t="s">
        <v>43</v>
      </c>
      <c r="C8" s="115" t="s">
        <v>1</v>
      </c>
      <c r="D8" s="112">
        <v>2</v>
      </c>
      <c r="E8" s="112">
        <v>86</v>
      </c>
      <c r="F8" s="112">
        <v>550800</v>
      </c>
      <c r="G8" s="112">
        <v>76428</v>
      </c>
      <c r="H8" s="112">
        <v>627228</v>
      </c>
      <c r="I8" s="130">
        <v>0</v>
      </c>
    </row>
    <row r="9" spans="1:9" ht="30" customHeight="1" x14ac:dyDescent="0.25">
      <c r="A9" s="170"/>
      <c r="B9" s="178"/>
      <c r="C9" s="115" t="s">
        <v>5</v>
      </c>
      <c r="D9" s="112">
        <v>1</v>
      </c>
      <c r="E9" s="112">
        <v>308</v>
      </c>
      <c r="F9" s="112">
        <v>1228576</v>
      </c>
      <c r="G9" s="130">
        <v>0</v>
      </c>
      <c r="H9" s="112">
        <v>1228576</v>
      </c>
      <c r="I9" s="130">
        <v>0</v>
      </c>
    </row>
    <row r="10" spans="1:9" ht="30" customHeight="1" x14ac:dyDescent="0.25">
      <c r="A10" s="170"/>
      <c r="B10" s="178"/>
      <c r="C10" s="116" t="s">
        <v>28</v>
      </c>
      <c r="D10" s="113">
        <v>3</v>
      </c>
      <c r="E10" s="113">
        <v>394</v>
      </c>
      <c r="F10" s="113">
        <v>1779376</v>
      </c>
      <c r="G10" s="113">
        <v>76428</v>
      </c>
      <c r="H10" s="113">
        <v>1855804</v>
      </c>
      <c r="I10" s="131">
        <v>0</v>
      </c>
    </row>
    <row r="11" spans="1:9" ht="30" customHeight="1" x14ac:dyDescent="0.25">
      <c r="A11" s="170">
        <v>1040</v>
      </c>
      <c r="B11" s="178" t="s">
        <v>44</v>
      </c>
      <c r="C11" s="115" t="s">
        <v>1</v>
      </c>
      <c r="D11" s="112">
        <v>3</v>
      </c>
      <c r="E11" s="112">
        <v>67</v>
      </c>
      <c r="F11" s="112">
        <v>688856</v>
      </c>
      <c r="G11" s="112">
        <v>14496</v>
      </c>
      <c r="H11" s="112">
        <v>703352</v>
      </c>
      <c r="I11" s="130">
        <v>3</v>
      </c>
    </row>
    <row r="12" spans="1:9" ht="30" customHeight="1" x14ac:dyDescent="0.25">
      <c r="A12" s="170"/>
      <c r="B12" s="178"/>
      <c r="C12" s="116" t="s">
        <v>28</v>
      </c>
      <c r="D12" s="113">
        <v>3</v>
      </c>
      <c r="E12" s="113">
        <v>67</v>
      </c>
      <c r="F12" s="113">
        <v>688856</v>
      </c>
      <c r="G12" s="113">
        <v>14496</v>
      </c>
      <c r="H12" s="113">
        <v>703352</v>
      </c>
      <c r="I12" s="131">
        <v>3</v>
      </c>
    </row>
    <row r="13" spans="1:9" ht="30" customHeight="1" x14ac:dyDescent="0.25">
      <c r="D13" s="10"/>
      <c r="E13" s="10"/>
      <c r="F13" s="10"/>
      <c r="G13" s="10"/>
      <c r="H13" s="10"/>
      <c r="I13" s="39" t="s">
        <v>110</v>
      </c>
    </row>
    <row r="14" spans="1:9" ht="30" customHeight="1" x14ac:dyDescent="0.25">
      <c r="A14" s="137" t="s">
        <v>175</v>
      </c>
      <c r="B14" s="137"/>
      <c r="C14" s="137"/>
      <c r="D14" s="137"/>
      <c r="E14" s="137"/>
      <c r="F14" s="137"/>
      <c r="G14" s="137"/>
      <c r="H14" s="137"/>
      <c r="I14" s="137"/>
    </row>
    <row r="15" spans="1:9" ht="30" customHeight="1" x14ac:dyDescent="0.25">
      <c r="A15" s="17" t="s">
        <v>177</v>
      </c>
      <c r="B15" s="179"/>
      <c r="C15" s="179"/>
      <c r="D15" s="179"/>
      <c r="E15" s="179"/>
      <c r="F15" s="179"/>
      <c r="G15" s="179"/>
      <c r="H15" s="179"/>
      <c r="I15" s="179"/>
    </row>
    <row r="16" spans="1:9" s="4" customFormat="1" ht="59.25" customHeight="1" x14ac:dyDescent="0.25">
      <c r="A16" s="43" t="s">
        <v>7</v>
      </c>
      <c r="B16" s="43" t="s">
        <v>27</v>
      </c>
      <c r="C16" s="114" t="s">
        <v>0</v>
      </c>
      <c r="D16" s="49" t="s">
        <v>23</v>
      </c>
      <c r="E16" s="49" t="s">
        <v>39</v>
      </c>
      <c r="F16" s="49" t="s">
        <v>24</v>
      </c>
      <c r="G16" s="49" t="s">
        <v>40</v>
      </c>
      <c r="H16" s="49" t="s">
        <v>82</v>
      </c>
      <c r="I16" s="62" t="s">
        <v>81</v>
      </c>
    </row>
    <row r="17" spans="1:9" ht="30" customHeight="1" x14ac:dyDescent="0.25">
      <c r="A17" s="170">
        <v>1050</v>
      </c>
      <c r="B17" s="171" t="s">
        <v>45</v>
      </c>
      <c r="C17" s="115" t="s">
        <v>3</v>
      </c>
      <c r="D17" s="108">
        <v>2</v>
      </c>
      <c r="E17" s="108">
        <v>2305</v>
      </c>
      <c r="F17" s="108">
        <v>16614101</v>
      </c>
      <c r="G17" s="108">
        <v>209715</v>
      </c>
      <c r="H17" s="108">
        <v>16823816</v>
      </c>
      <c r="I17" s="109">
        <v>0</v>
      </c>
    </row>
    <row r="18" spans="1:9" ht="30" customHeight="1" x14ac:dyDescent="0.25">
      <c r="A18" s="170"/>
      <c r="B18" s="171"/>
      <c r="C18" s="115" t="s">
        <v>1</v>
      </c>
      <c r="D18" s="108">
        <v>22</v>
      </c>
      <c r="E18" s="108">
        <v>879</v>
      </c>
      <c r="F18" s="108">
        <v>4744444</v>
      </c>
      <c r="G18" s="108">
        <v>230711</v>
      </c>
      <c r="H18" s="108">
        <v>4975155</v>
      </c>
      <c r="I18" s="108">
        <v>19</v>
      </c>
    </row>
    <row r="19" spans="1:9" ht="30" customHeight="1" x14ac:dyDescent="0.25">
      <c r="A19" s="170"/>
      <c r="B19" s="171"/>
      <c r="C19" s="116" t="s">
        <v>28</v>
      </c>
      <c r="D19" s="110">
        <v>24</v>
      </c>
      <c r="E19" s="110">
        <v>3184</v>
      </c>
      <c r="F19" s="110">
        <v>21358545</v>
      </c>
      <c r="G19" s="110">
        <v>440426</v>
      </c>
      <c r="H19" s="110">
        <v>21798971</v>
      </c>
      <c r="I19" s="110">
        <v>19</v>
      </c>
    </row>
    <row r="20" spans="1:9" ht="30" customHeight="1" x14ac:dyDescent="0.25">
      <c r="A20" s="170">
        <v>1061</v>
      </c>
      <c r="B20" s="171" t="s">
        <v>46</v>
      </c>
      <c r="C20" s="115" t="s">
        <v>3</v>
      </c>
      <c r="D20" s="108">
        <v>2</v>
      </c>
      <c r="E20" s="108">
        <v>3612</v>
      </c>
      <c r="F20" s="108">
        <v>16795150</v>
      </c>
      <c r="G20" s="108">
        <v>189262</v>
      </c>
      <c r="H20" s="108">
        <v>16984412</v>
      </c>
      <c r="I20" s="109">
        <v>0</v>
      </c>
    </row>
    <row r="21" spans="1:9" ht="30" customHeight="1" x14ac:dyDescent="0.25">
      <c r="A21" s="170"/>
      <c r="B21" s="171"/>
      <c r="C21" s="115" t="s">
        <v>1</v>
      </c>
      <c r="D21" s="108">
        <v>201</v>
      </c>
      <c r="E21" s="108">
        <v>5398</v>
      </c>
      <c r="F21" s="108">
        <v>29579037</v>
      </c>
      <c r="G21" s="108">
        <v>2366379</v>
      </c>
      <c r="H21" s="108">
        <v>31945416</v>
      </c>
      <c r="I21" s="108">
        <v>87</v>
      </c>
    </row>
    <row r="22" spans="1:9" ht="30" customHeight="1" x14ac:dyDescent="0.25">
      <c r="A22" s="170"/>
      <c r="B22" s="171"/>
      <c r="C22" s="116" t="s">
        <v>28</v>
      </c>
      <c r="D22" s="110">
        <v>203</v>
      </c>
      <c r="E22" s="110">
        <v>9010</v>
      </c>
      <c r="F22" s="110">
        <v>46374187</v>
      </c>
      <c r="G22" s="110">
        <v>2555641</v>
      </c>
      <c r="H22" s="110">
        <v>48929828</v>
      </c>
      <c r="I22" s="110">
        <v>87</v>
      </c>
    </row>
    <row r="23" spans="1:9" ht="30" customHeight="1" x14ac:dyDescent="0.25">
      <c r="A23" s="170">
        <v>1071</v>
      </c>
      <c r="B23" s="171" t="s">
        <v>47</v>
      </c>
      <c r="C23" s="115" t="s">
        <v>1</v>
      </c>
      <c r="D23" s="108">
        <v>3</v>
      </c>
      <c r="E23" s="108">
        <v>196</v>
      </c>
      <c r="F23" s="108">
        <v>1063185</v>
      </c>
      <c r="G23" s="108">
        <v>26014</v>
      </c>
      <c r="H23" s="108">
        <v>1089199</v>
      </c>
      <c r="I23" s="108">
        <v>1</v>
      </c>
    </row>
    <row r="24" spans="1:9" ht="30" customHeight="1" x14ac:dyDescent="0.25">
      <c r="A24" s="170"/>
      <c r="B24" s="171"/>
      <c r="C24" s="116" t="s">
        <v>28</v>
      </c>
      <c r="D24" s="110">
        <v>3</v>
      </c>
      <c r="E24" s="110">
        <v>196</v>
      </c>
      <c r="F24" s="110">
        <v>1063185</v>
      </c>
      <c r="G24" s="110">
        <v>26014</v>
      </c>
      <c r="H24" s="110">
        <v>1089199</v>
      </c>
      <c r="I24" s="110">
        <v>1</v>
      </c>
    </row>
    <row r="25" spans="1:9" ht="30" customHeight="1" x14ac:dyDescent="0.25">
      <c r="A25" s="170">
        <v>1072</v>
      </c>
      <c r="B25" s="171" t="s">
        <v>48</v>
      </c>
      <c r="C25" s="115" t="s">
        <v>1</v>
      </c>
      <c r="D25" s="108">
        <v>1</v>
      </c>
      <c r="E25" s="108">
        <v>317</v>
      </c>
      <c r="F25" s="108">
        <v>1891500</v>
      </c>
      <c r="G25" s="108">
        <v>335700</v>
      </c>
      <c r="H25" s="108">
        <v>2227200</v>
      </c>
      <c r="I25" s="108">
        <v>1</v>
      </c>
    </row>
    <row r="26" spans="1:9" ht="30" customHeight="1" x14ac:dyDescent="0.25">
      <c r="A26" s="170"/>
      <c r="B26" s="171"/>
      <c r="C26" s="116" t="s">
        <v>28</v>
      </c>
      <c r="D26" s="110">
        <v>1</v>
      </c>
      <c r="E26" s="110">
        <v>317</v>
      </c>
      <c r="F26" s="110">
        <v>1891500</v>
      </c>
      <c r="G26" s="110">
        <v>335700</v>
      </c>
      <c r="H26" s="110">
        <v>2227200</v>
      </c>
      <c r="I26" s="110">
        <v>1</v>
      </c>
    </row>
    <row r="27" spans="1:9" ht="30" customHeight="1" x14ac:dyDescent="0.25">
      <c r="A27" s="170">
        <v>1073</v>
      </c>
      <c r="B27" s="171" t="s">
        <v>168</v>
      </c>
      <c r="C27" s="115" t="s">
        <v>1</v>
      </c>
      <c r="D27" s="108">
        <v>2</v>
      </c>
      <c r="E27" s="108">
        <v>70</v>
      </c>
      <c r="F27" s="108">
        <v>328510</v>
      </c>
      <c r="G27" s="108">
        <v>29808</v>
      </c>
      <c r="H27" s="108">
        <v>358318</v>
      </c>
      <c r="I27" s="108">
        <v>1</v>
      </c>
    </row>
    <row r="28" spans="1:9" ht="30" customHeight="1" x14ac:dyDescent="0.25">
      <c r="A28" s="170"/>
      <c r="B28" s="171"/>
      <c r="C28" s="116" t="s">
        <v>28</v>
      </c>
      <c r="D28" s="110">
        <v>2</v>
      </c>
      <c r="E28" s="110">
        <v>70</v>
      </c>
      <c r="F28" s="110">
        <v>328510</v>
      </c>
      <c r="G28" s="110">
        <v>29808</v>
      </c>
      <c r="H28" s="110">
        <v>358318</v>
      </c>
      <c r="I28" s="110">
        <v>1</v>
      </c>
    </row>
    <row r="29" spans="1:9" ht="30" customHeight="1" x14ac:dyDescent="0.25">
      <c r="A29" s="170">
        <v>1079</v>
      </c>
      <c r="B29" s="171" t="s">
        <v>49</v>
      </c>
      <c r="C29" s="115" t="s">
        <v>1</v>
      </c>
      <c r="D29" s="118">
        <v>12</v>
      </c>
      <c r="E29" s="118">
        <v>427</v>
      </c>
      <c r="F29" s="118">
        <v>2948574</v>
      </c>
      <c r="G29" s="118">
        <v>266842</v>
      </c>
      <c r="H29" s="118">
        <v>3215416</v>
      </c>
      <c r="I29" s="118">
        <v>8</v>
      </c>
    </row>
    <row r="30" spans="1:9" ht="30" customHeight="1" x14ac:dyDescent="0.25">
      <c r="A30" s="170"/>
      <c r="B30" s="171"/>
      <c r="C30" s="119" t="s">
        <v>28</v>
      </c>
      <c r="D30" s="120">
        <v>12</v>
      </c>
      <c r="E30" s="120">
        <v>427</v>
      </c>
      <c r="F30" s="120">
        <v>2948574</v>
      </c>
      <c r="G30" s="120">
        <v>266842</v>
      </c>
      <c r="H30" s="120">
        <v>3215416</v>
      </c>
      <c r="I30" s="120">
        <v>8</v>
      </c>
    </row>
    <row r="31" spans="1:9" ht="30" customHeight="1" x14ac:dyDescent="0.25">
      <c r="A31" s="170">
        <v>1080</v>
      </c>
      <c r="B31" s="171" t="s">
        <v>50</v>
      </c>
      <c r="C31" s="115" t="s">
        <v>1</v>
      </c>
      <c r="D31" s="118">
        <v>21</v>
      </c>
      <c r="E31" s="118">
        <v>596</v>
      </c>
      <c r="F31" s="118">
        <v>4605010</v>
      </c>
      <c r="G31" s="118">
        <v>118095</v>
      </c>
      <c r="H31" s="118">
        <v>4723105</v>
      </c>
      <c r="I31" s="118">
        <v>19</v>
      </c>
    </row>
    <row r="32" spans="1:9" ht="30" customHeight="1" x14ac:dyDescent="0.25">
      <c r="A32" s="170"/>
      <c r="B32" s="171"/>
      <c r="C32" s="116" t="s">
        <v>28</v>
      </c>
      <c r="D32" s="121">
        <v>21</v>
      </c>
      <c r="E32" s="121">
        <v>596</v>
      </c>
      <c r="F32" s="121">
        <v>4605010</v>
      </c>
      <c r="G32" s="121">
        <v>118095</v>
      </c>
      <c r="H32" s="121">
        <v>4723105</v>
      </c>
      <c r="I32" s="121">
        <v>19</v>
      </c>
    </row>
    <row r="33" spans="1:9" ht="30" customHeight="1" x14ac:dyDescent="0.25">
      <c r="A33" s="170">
        <v>1104</v>
      </c>
      <c r="B33" s="171" t="s">
        <v>51</v>
      </c>
      <c r="C33" s="115" t="s">
        <v>1</v>
      </c>
      <c r="D33" s="118">
        <v>42</v>
      </c>
      <c r="E33" s="118">
        <v>2448</v>
      </c>
      <c r="F33" s="118">
        <v>15361347</v>
      </c>
      <c r="G33" s="118">
        <v>2709840</v>
      </c>
      <c r="H33" s="118">
        <v>18071187</v>
      </c>
      <c r="I33" s="118">
        <v>22</v>
      </c>
    </row>
    <row r="34" spans="1:9" ht="30" customHeight="1" x14ac:dyDescent="0.25">
      <c r="A34" s="170"/>
      <c r="B34" s="171"/>
      <c r="C34" s="116" t="s">
        <v>28</v>
      </c>
      <c r="D34" s="121">
        <v>42</v>
      </c>
      <c r="E34" s="121">
        <v>2448</v>
      </c>
      <c r="F34" s="121">
        <v>15361347</v>
      </c>
      <c r="G34" s="121">
        <v>2709840</v>
      </c>
      <c r="H34" s="121">
        <v>18071187</v>
      </c>
      <c r="I34" s="121">
        <v>22</v>
      </c>
    </row>
    <row r="35" spans="1:9" ht="30" customHeight="1" x14ac:dyDescent="0.25">
      <c r="A35" s="170">
        <v>1312</v>
      </c>
      <c r="B35" s="171" t="s">
        <v>52</v>
      </c>
      <c r="C35" s="115" t="s">
        <v>3</v>
      </c>
      <c r="D35" s="118">
        <v>1</v>
      </c>
      <c r="E35" s="118">
        <v>1552</v>
      </c>
      <c r="F35" s="118">
        <v>14510072</v>
      </c>
      <c r="G35" s="118">
        <v>125989</v>
      </c>
      <c r="H35" s="118">
        <v>14636061</v>
      </c>
      <c r="I35" s="122">
        <v>0</v>
      </c>
    </row>
    <row r="36" spans="1:9" ht="30" customHeight="1" x14ac:dyDescent="0.25">
      <c r="A36" s="170"/>
      <c r="B36" s="171"/>
      <c r="C36" s="116" t="s">
        <v>28</v>
      </c>
      <c r="D36" s="121">
        <v>1</v>
      </c>
      <c r="E36" s="121">
        <v>1552</v>
      </c>
      <c r="F36" s="121">
        <v>14510072</v>
      </c>
      <c r="G36" s="121">
        <v>125989</v>
      </c>
      <c r="H36" s="121">
        <v>14636061</v>
      </c>
      <c r="I36" s="123">
        <v>0</v>
      </c>
    </row>
    <row r="37" spans="1:9" ht="30" customHeight="1" x14ac:dyDescent="0.25">
      <c r="A37" s="175">
        <v>1392</v>
      </c>
      <c r="B37" s="172" t="s">
        <v>169</v>
      </c>
      <c r="C37" s="115" t="s">
        <v>3</v>
      </c>
      <c r="D37" s="118">
        <v>1</v>
      </c>
      <c r="E37" s="118">
        <v>906</v>
      </c>
      <c r="F37" s="118">
        <v>9359868</v>
      </c>
      <c r="G37" s="122">
        <v>0</v>
      </c>
      <c r="H37" s="118">
        <v>9359868</v>
      </c>
      <c r="I37" s="122">
        <v>0</v>
      </c>
    </row>
    <row r="38" spans="1:9" ht="30" customHeight="1" x14ac:dyDescent="0.25">
      <c r="A38" s="176"/>
      <c r="B38" s="173"/>
      <c r="C38" s="115" t="s">
        <v>1</v>
      </c>
      <c r="D38" s="118">
        <v>1</v>
      </c>
      <c r="E38" s="118">
        <v>17</v>
      </c>
      <c r="F38" s="118">
        <v>88800</v>
      </c>
      <c r="G38" s="118">
        <v>6432</v>
      </c>
      <c r="H38" s="118">
        <v>95232</v>
      </c>
      <c r="I38" s="122">
        <v>0</v>
      </c>
    </row>
    <row r="39" spans="1:9" ht="30" customHeight="1" x14ac:dyDescent="0.25">
      <c r="A39" s="177"/>
      <c r="B39" s="174"/>
      <c r="C39" s="116" t="s">
        <v>28</v>
      </c>
      <c r="D39" s="121">
        <v>2</v>
      </c>
      <c r="E39" s="121">
        <v>923</v>
      </c>
      <c r="F39" s="121">
        <v>9448668</v>
      </c>
      <c r="G39" s="121">
        <v>6432</v>
      </c>
      <c r="H39" s="121">
        <v>9455100</v>
      </c>
      <c r="I39" s="123">
        <v>0</v>
      </c>
    </row>
    <row r="40" spans="1:9" ht="30" customHeight="1" x14ac:dyDescent="0.25">
      <c r="A40" s="170">
        <v>1393</v>
      </c>
      <c r="B40" s="171" t="s">
        <v>53</v>
      </c>
      <c r="C40" s="115" t="s">
        <v>3</v>
      </c>
      <c r="D40" s="118">
        <v>1</v>
      </c>
      <c r="E40" s="118">
        <v>410</v>
      </c>
      <c r="F40" s="118">
        <v>3416812</v>
      </c>
      <c r="G40" s="122">
        <v>0</v>
      </c>
      <c r="H40" s="118">
        <v>3416812</v>
      </c>
      <c r="I40" s="122">
        <v>0</v>
      </c>
    </row>
    <row r="41" spans="1:9" ht="30" customHeight="1" x14ac:dyDescent="0.25">
      <c r="A41" s="170"/>
      <c r="B41" s="171"/>
      <c r="C41" s="116" t="s">
        <v>28</v>
      </c>
      <c r="D41" s="121">
        <v>1</v>
      </c>
      <c r="E41" s="121">
        <v>410</v>
      </c>
      <c r="F41" s="121">
        <v>3416812</v>
      </c>
      <c r="G41" s="123">
        <v>0</v>
      </c>
      <c r="H41" s="121">
        <v>3416812</v>
      </c>
      <c r="I41" s="123">
        <v>0</v>
      </c>
    </row>
    <row r="42" spans="1:9" ht="30" customHeight="1" x14ac:dyDescent="0.25">
      <c r="A42" s="170">
        <v>1410</v>
      </c>
      <c r="B42" s="171" t="s">
        <v>54</v>
      </c>
      <c r="C42" s="115" t="s">
        <v>3</v>
      </c>
      <c r="D42" s="118">
        <v>3</v>
      </c>
      <c r="E42" s="118">
        <v>2700</v>
      </c>
      <c r="F42" s="118">
        <v>1593025</v>
      </c>
      <c r="G42" s="122">
        <v>0</v>
      </c>
      <c r="H42" s="118">
        <v>1593025</v>
      </c>
      <c r="I42" s="122">
        <v>0</v>
      </c>
    </row>
    <row r="43" spans="1:9" ht="30" customHeight="1" x14ac:dyDescent="0.25">
      <c r="A43" s="170"/>
      <c r="B43" s="171"/>
      <c r="C43" s="116" t="s">
        <v>28</v>
      </c>
      <c r="D43" s="121">
        <v>3</v>
      </c>
      <c r="E43" s="121">
        <v>2700</v>
      </c>
      <c r="F43" s="121">
        <v>1593025</v>
      </c>
      <c r="G43" s="123">
        <v>0</v>
      </c>
      <c r="H43" s="121">
        <v>1593025</v>
      </c>
      <c r="I43" s="123">
        <v>0</v>
      </c>
    </row>
    <row r="44" spans="1:9" ht="30" customHeight="1" x14ac:dyDescent="0.25">
      <c r="A44" s="170">
        <v>1520</v>
      </c>
      <c r="B44" s="171" t="s">
        <v>55</v>
      </c>
      <c r="C44" s="115" t="s">
        <v>3</v>
      </c>
      <c r="D44" s="118">
        <v>1</v>
      </c>
      <c r="E44" s="118">
        <v>2674</v>
      </c>
      <c r="F44" s="118">
        <v>22517716</v>
      </c>
      <c r="G44" s="118">
        <v>1123667</v>
      </c>
      <c r="H44" s="118">
        <v>23641383</v>
      </c>
      <c r="I44" s="122">
        <v>0</v>
      </c>
    </row>
    <row r="45" spans="1:9" ht="30" customHeight="1" x14ac:dyDescent="0.25">
      <c r="A45" s="170"/>
      <c r="B45" s="171"/>
      <c r="C45" s="116" t="s">
        <v>28</v>
      </c>
      <c r="D45" s="121">
        <v>1</v>
      </c>
      <c r="E45" s="121">
        <v>2674</v>
      </c>
      <c r="F45" s="121">
        <v>22517716</v>
      </c>
      <c r="G45" s="121">
        <v>1123667</v>
      </c>
      <c r="H45" s="121">
        <v>23641383</v>
      </c>
      <c r="I45" s="123">
        <v>0</v>
      </c>
    </row>
    <row r="46" spans="1:9" ht="30" customHeight="1" x14ac:dyDescent="0.25">
      <c r="A46" s="170">
        <v>1629</v>
      </c>
      <c r="B46" s="171" t="s">
        <v>56</v>
      </c>
      <c r="C46" s="115" t="s">
        <v>1</v>
      </c>
      <c r="D46" s="118">
        <v>2</v>
      </c>
      <c r="E46" s="118">
        <v>38</v>
      </c>
      <c r="F46" s="118">
        <v>225975</v>
      </c>
      <c r="G46" s="118">
        <v>8056</v>
      </c>
      <c r="H46" s="118">
        <v>234031</v>
      </c>
      <c r="I46" s="122">
        <v>0</v>
      </c>
    </row>
    <row r="47" spans="1:9" ht="30" customHeight="1" x14ac:dyDescent="0.25">
      <c r="A47" s="170"/>
      <c r="B47" s="171"/>
      <c r="C47" s="116" t="s">
        <v>28</v>
      </c>
      <c r="D47" s="121">
        <v>2</v>
      </c>
      <c r="E47" s="121">
        <v>38</v>
      </c>
      <c r="F47" s="121">
        <v>225975</v>
      </c>
      <c r="G47" s="121">
        <v>8056</v>
      </c>
      <c r="H47" s="121">
        <v>234031</v>
      </c>
      <c r="I47" s="123">
        <v>0</v>
      </c>
    </row>
    <row r="48" spans="1:9" ht="30" customHeight="1" x14ac:dyDescent="0.25">
      <c r="A48" s="170">
        <v>1701</v>
      </c>
      <c r="B48" s="171" t="s">
        <v>57</v>
      </c>
      <c r="C48" s="115" t="s">
        <v>1</v>
      </c>
      <c r="D48" s="118">
        <v>1</v>
      </c>
      <c r="E48" s="118">
        <v>26</v>
      </c>
      <c r="F48" s="118">
        <v>193800</v>
      </c>
      <c r="G48" s="118">
        <v>2825</v>
      </c>
      <c r="H48" s="118">
        <v>196625</v>
      </c>
      <c r="I48" s="124">
        <v>1</v>
      </c>
    </row>
    <row r="49" spans="1:9" ht="30" customHeight="1" x14ac:dyDescent="0.25">
      <c r="A49" s="170"/>
      <c r="B49" s="171"/>
      <c r="C49" s="116" t="s">
        <v>28</v>
      </c>
      <c r="D49" s="121">
        <v>1</v>
      </c>
      <c r="E49" s="121">
        <v>26</v>
      </c>
      <c r="F49" s="121">
        <v>193800</v>
      </c>
      <c r="G49" s="121">
        <v>2825</v>
      </c>
      <c r="H49" s="121">
        <v>196625</v>
      </c>
      <c r="I49" s="125">
        <v>1</v>
      </c>
    </row>
    <row r="50" spans="1:9" ht="30" customHeight="1" x14ac:dyDescent="0.25">
      <c r="A50" s="170">
        <v>1702</v>
      </c>
      <c r="B50" s="171" t="s">
        <v>58</v>
      </c>
      <c r="C50" s="115" t="s">
        <v>5</v>
      </c>
      <c r="D50" s="118">
        <v>1</v>
      </c>
      <c r="E50" s="118">
        <v>57</v>
      </c>
      <c r="F50" s="118">
        <v>291972</v>
      </c>
      <c r="G50" s="118">
        <v>35492</v>
      </c>
      <c r="H50" s="118">
        <v>327464</v>
      </c>
      <c r="I50" s="122">
        <v>0</v>
      </c>
    </row>
    <row r="51" spans="1:9" ht="30" customHeight="1" x14ac:dyDescent="0.25">
      <c r="A51" s="170"/>
      <c r="B51" s="171"/>
      <c r="C51" s="116" t="s">
        <v>28</v>
      </c>
      <c r="D51" s="121">
        <v>1</v>
      </c>
      <c r="E51" s="121">
        <v>57</v>
      </c>
      <c r="F51" s="121">
        <v>291972</v>
      </c>
      <c r="G51" s="121">
        <v>35492</v>
      </c>
      <c r="H51" s="121">
        <v>327464</v>
      </c>
      <c r="I51" s="123">
        <v>0</v>
      </c>
    </row>
    <row r="52" spans="1:9" ht="26.25" customHeight="1" x14ac:dyDescent="0.25">
      <c r="A52" s="170">
        <v>1811</v>
      </c>
      <c r="B52" s="171" t="s">
        <v>59</v>
      </c>
      <c r="C52" s="115" t="s">
        <v>3</v>
      </c>
      <c r="D52" s="118">
        <v>4</v>
      </c>
      <c r="E52" s="118">
        <v>805</v>
      </c>
      <c r="F52" s="118">
        <v>6228786</v>
      </c>
      <c r="G52" s="118">
        <v>378650</v>
      </c>
      <c r="H52" s="118">
        <v>6607436</v>
      </c>
      <c r="I52" s="122">
        <v>0</v>
      </c>
    </row>
    <row r="53" spans="1:9" ht="23.25" customHeight="1" x14ac:dyDescent="0.25">
      <c r="A53" s="170"/>
      <c r="B53" s="171"/>
      <c r="C53" s="115" t="s">
        <v>1</v>
      </c>
      <c r="D53" s="118">
        <v>2</v>
      </c>
      <c r="E53" s="118">
        <v>87</v>
      </c>
      <c r="F53" s="118">
        <v>715200</v>
      </c>
      <c r="G53" s="118">
        <v>12240</v>
      </c>
      <c r="H53" s="118">
        <v>727440</v>
      </c>
      <c r="I53" s="122">
        <v>0</v>
      </c>
    </row>
    <row r="54" spans="1:9" ht="24" customHeight="1" x14ac:dyDescent="0.25">
      <c r="A54" s="170"/>
      <c r="B54" s="171"/>
      <c r="C54" s="115" t="s">
        <v>5</v>
      </c>
      <c r="D54" s="118">
        <v>1</v>
      </c>
      <c r="E54" s="118">
        <v>54</v>
      </c>
      <c r="F54" s="118">
        <v>190240</v>
      </c>
      <c r="G54" s="118">
        <v>13290</v>
      </c>
      <c r="H54" s="118">
        <v>203530</v>
      </c>
      <c r="I54" s="122">
        <v>0</v>
      </c>
    </row>
    <row r="55" spans="1:9" ht="19.5" customHeight="1" x14ac:dyDescent="0.25">
      <c r="A55" s="170"/>
      <c r="B55" s="171"/>
      <c r="C55" s="116" t="s">
        <v>28</v>
      </c>
      <c r="D55" s="121">
        <v>7</v>
      </c>
      <c r="E55" s="121">
        <v>946</v>
      </c>
      <c r="F55" s="121">
        <v>7134226</v>
      </c>
      <c r="G55" s="121">
        <v>404180</v>
      </c>
      <c r="H55" s="121">
        <v>7538406</v>
      </c>
      <c r="I55" s="123">
        <v>0</v>
      </c>
    </row>
    <row r="56" spans="1:9" ht="30" customHeight="1" x14ac:dyDescent="0.25">
      <c r="A56" s="170">
        <v>1910</v>
      </c>
      <c r="B56" s="171" t="s">
        <v>60</v>
      </c>
      <c r="C56" s="115" t="s">
        <v>3</v>
      </c>
      <c r="D56" s="108">
        <v>11</v>
      </c>
      <c r="E56" s="108">
        <v>1883</v>
      </c>
      <c r="F56" s="108">
        <v>14387666</v>
      </c>
      <c r="G56" s="108">
        <v>907258</v>
      </c>
      <c r="H56" s="108">
        <v>15294924</v>
      </c>
      <c r="I56" s="109">
        <v>0</v>
      </c>
    </row>
    <row r="57" spans="1:9" ht="30" customHeight="1" x14ac:dyDescent="0.25">
      <c r="A57" s="170"/>
      <c r="B57" s="171"/>
      <c r="C57" s="115" t="s">
        <v>1</v>
      </c>
      <c r="D57" s="108">
        <v>3</v>
      </c>
      <c r="E57" s="108">
        <v>60</v>
      </c>
      <c r="F57" s="108">
        <v>316940</v>
      </c>
      <c r="G57" s="108">
        <v>15720</v>
      </c>
      <c r="H57" s="108">
        <v>332660</v>
      </c>
      <c r="I57" s="108">
        <v>3</v>
      </c>
    </row>
    <row r="58" spans="1:9" ht="30" customHeight="1" x14ac:dyDescent="0.25">
      <c r="A58" s="170"/>
      <c r="B58" s="171"/>
      <c r="C58" s="116" t="s">
        <v>28</v>
      </c>
      <c r="D58" s="110">
        <v>14</v>
      </c>
      <c r="E58" s="110">
        <v>1943</v>
      </c>
      <c r="F58" s="110">
        <v>14704606</v>
      </c>
      <c r="G58" s="110">
        <v>922978</v>
      </c>
      <c r="H58" s="110">
        <v>15627584</v>
      </c>
      <c r="I58" s="110">
        <v>3</v>
      </c>
    </row>
    <row r="59" spans="1:9" ht="30" customHeight="1" x14ac:dyDescent="0.25">
      <c r="A59" s="170">
        <v>1920</v>
      </c>
      <c r="B59" s="171" t="s">
        <v>61</v>
      </c>
      <c r="C59" s="115" t="s">
        <v>3</v>
      </c>
      <c r="D59" s="118">
        <v>6</v>
      </c>
      <c r="E59" s="108">
        <v>30241</v>
      </c>
      <c r="F59" s="108">
        <v>582063176</v>
      </c>
      <c r="G59" s="108">
        <v>45573393</v>
      </c>
      <c r="H59" s="108">
        <v>627636569</v>
      </c>
      <c r="I59" s="109">
        <v>0</v>
      </c>
    </row>
    <row r="60" spans="1:9" ht="30" customHeight="1" x14ac:dyDescent="0.25">
      <c r="A60" s="170"/>
      <c r="B60" s="171"/>
      <c r="C60" s="115" t="s">
        <v>1</v>
      </c>
      <c r="D60" s="108">
        <v>10</v>
      </c>
      <c r="E60" s="108">
        <v>736</v>
      </c>
      <c r="F60" s="108">
        <v>6049290</v>
      </c>
      <c r="G60" s="108">
        <v>1009754</v>
      </c>
      <c r="H60" s="108">
        <v>7059044</v>
      </c>
      <c r="I60" s="108">
        <v>2</v>
      </c>
    </row>
    <row r="61" spans="1:9" ht="30" customHeight="1" x14ac:dyDescent="0.25">
      <c r="A61" s="170"/>
      <c r="B61" s="171"/>
      <c r="C61" s="116" t="s">
        <v>28</v>
      </c>
      <c r="D61" s="110">
        <v>16</v>
      </c>
      <c r="E61" s="110">
        <v>30977</v>
      </c>
      <c r="F61" s="110">
        <v>588112466</v>
      </c>
      <c r="G61" s="110">
        <v>46583147</v>
      </c>
      <c r="H61" s="110">
        <v>634695613</v>
      </c>
      <c r="I61" s="110">
        <v>2</v>
      </c>
    </row>
    <row r="62" spans="1:9" ht="30" customHeight="1" x14ac:dyDescent="0.25">
      <c r="A62" s="170">
        <v>2011</v>
      </c>
      <c r="B62" s="171" t="s">
        <v>62</v>
      </c>
      <c r="C62" s="115" t="s">
        <v>3</v>
      </c>
      <c r="D62" s="108">
        <v>2</v>
      </c>
      <c r="E62" s="108">
        <v>1151</v>
      </c>
      <c r="F62" s="108">
        <v>15526303</v>
      </c>
      <c r="G62" s="108">
        <v>1228308</v>
      </c>
      <c r="H62" s="108">
        <v>16754611</v>
      </c>
      <c r="I62" s="109">
        <v>0</v>
      </c>
    </row>
    <row r="63" spans="1:9" ht="30" customHeight="1" x14ac:dyDescent="0.25">
      <c r="A63" s="170"/>
      <c r="B63" s="171"/>
      <c r="C63" s="115" t="s">
        <v>1</v>
      </c>
      <c r="D63" s="108">
        <v>4</v>
      </c>
      <c r="E63" s="108">
        <v>110</v>
      </c>
      <c r="F63" s="108">
        <v>890640</v>
      </c>
      <c r="G63" s="108">
        <v>33980</v>
      </c>
      <c r="H63" s="108">
        <v>924620</v>
      </c>
      <c r="I63" s="108">
        <v>2</v>
      </c>
    </row>
    <row r="64" spans="1:9" ht="30" customHeight="1" x14ac:dyDescent="0.25">
      <c r="A64" s="170"/>
      <c r="B64" s="171"/>
      <c r="C64" s="116" t="s">
        <v>28</v>
      </c>
      <c r="D64" s="110">
        <v>6</v>
      </c>
      <c r="E64" s="110">
        <v>1261</v>
      </c>
      <c r="F64" s="110">
        <v>16416943</v>
      </c>
      <c r="G64" s="110">
        <v>1262288</v>
      </c>
      <c r="H64" s="110">
        <v>17679231</v>
      </c>
      <c r="I64" s="110">
        <v>2</v>
      </c>
    </row>
    <row r="65" spans="1:9" ht="30" customHeight="1" x14ac:dyDescent="0.25">
      <c r="A65" s="170">
        <v>2012</v>
      </c>
      <c r="B65" s="171" t="s">
        <v>63</v>
      </c>
      <c r="C65" s="115" t="s">
        <v>3</v>
      </c>
      <c r="D65" s="108">
        <v>1</v>
      </c>
      <c r="E65" s="108">
        <v>4816</v>
      </c>
      <c r="F65" s="108">
        <v>57326031</v>
      </c>
      <c r="G65" s="108">
        <v>6277930</v>
      </c>
      <c r="H65" s="108">
        <v>63603961</v>
      </c>
      <c r="I65" s="109">
        <v>0</v>
      </c>
    </row>
    <row r="66" spans="1:9" ht="30" customHeight="1" x14ac:dyDescent="0.25">
      <c r="A66" s="170"/>
      <c r="B66" s="171"/>
      <c r="C66" s="116" t="s">
        <v>28</v>
      </c>
      <c r="D66" s="110">
        <v>1</v>
      </c>
      <c r="E66" s="110">
        <v>4816</v>
      </c>
      <c r="F66" s="110">
        <v>57326031</v>
      </c>
      <c r="G66" s="110">
        <v>6277930</v>
      </c>
      <c r="H66" s="110">
        <v>63603961</v>
      </c>
      <c r="I66" s="111">
        <v>0</v>
      </c>
    </row>
    <row r="67" spans="1:9" ht="30" customHeight="1" x14ac:dyDescent="0.25">
      <c r="A67" s="170">
        <v>2022</v>
      </c>
      <c r="B67" s="171" t="s">
        <v>64</v>
      </c>
      <c r="C67" s="115" t="s">
        <v>1</v>
      </c>
      <c r="D67" s="108">
        <v>4</v>
      </c>
      <c r="E67" s="108">
        <v>223</v>
      </c>
      <c r="F67" s="108">
        <v>1158500</v>
      </c>
      <c r="G67" s="108">
        <v>66712</v>
      </c>
      <c r="H67" s="108">
        <v>1225212</v>
      </c>
      <c r="I67" s="108">
        <v>1</v>
      </c>
    </row>
    <row r="68" spans="1:9" ht="30" customHeight="1" x14ac:dyDescent="0.25">
      <c r="A68" s="170"/>
      <c r="B68" s="171"/>
      <c r="C68" s="116" t="s">
        <v>28</v>
      </c>
      <c r="D68" s="110">
        <v>4</v>
      </c>
      <c r="E68" s="110">
        <v>223</v>
      </c>
      <c r="F68" s="110">
        <v>1158500</v>
      </c>
      <c r="G68" s="110">
        <v>66712</v>
      </c>
      <c r="H68" s="110">
        <v>1225212</v>
      </c>
      <c r="I68" s="110">
        <v>1</v>
      </c>
    </row>
    <row r="69" spans="1:9" ht="30" customHeight="1" x14ac:dyDescent="0.25">
      <c r="A69" s="175">
        <v>2023</v>
      </c>
      <c r="B69" s="172" t="s">
        <v>65</v>
      </c>
      <c r="C69" s="115" t="s">
        <v>3</v>
      </c>
      <c r="D69" s="118">
        <v>1</v>
      </c>
      <c r="E69" s="118">
        <v>2364</v>
      </c>
      <c r="F69" s="118">
        <v>22729420</v>
      </c>
      <c r="G69" s="118">
        <v>1259732</v>
      </c>
      <c r="H69" s="118">
        <v>23989152</v>
      </c>
      <c r="I69" s="122">
        <v>0</v>
      </c>
    </row>
    <row r="70" spans="1:9" ht="30" customHeight="1" x14ac:dyDescent="0.25">
      <c r="A70" s="176"/>
      <c r="B70" s="173"/>
      <c r="C70" s="115" t="s">
        <v>1</v>
      </c>
      <c r="D70" s="118">
        <v>3</v>
      </c>
      <c r="E70" s="118">
        <v>142</v>
      </c>
      <c r="F70" s="118">
        <v>802090</v>
      </c>
      <c r="G70" s="118">
        <v>75248</v>
      </c>
      <c r="H70" s="118">
        <v>877338</v>
      </c>
      <c r="I70" s="118">
        <v>2</v>
      </c>
    </row>
    <row r="71" spans="1:9" ht="30" customHeight="1" x14ac:dyDescent="0.25">
      <c r="A71" s="177"/>
      <c r="B71" s="174"/>
      <c r="C71" s="116" t="s">
        <v>28</v>
      </c>
      <c r="D71" s="121">
        <v>4</v>
      </c>
      <c r="E71" s="121">
        <v>2506</v>
      </c>
      <c r="F71" s="121">
        <v>23531510</v>
      </c>
      <c r="G71" s="121">
        <v>1334980</v>
      </c>
      <c r="H71" s="121">
        <v>24866490</v>
      </c>
      <c r="I71" s="121">
        <v>2</v>
      </c>
    </row>
    <row r="72" spans="1:9" ht="30" customHeight="1" x14ac:dyDescent="0.25">
      <c r="A72" s="170">
        <v>2100</v>
      </c>
      <c r="B72" s="171" t="s">
        <v>66</v>
      </c>
      <c r="C72" s="115" t="s">
        <v>1</v>
      </c>
      <c r="D72" s="118">
        <v>4</v>
      </c>
      <c r="E72" s="118">
        <v>249</v>
      </c>
      <c r="F72" s="118">
        <v>1129380</v>
      </c>
      <c r="G72" s="118">
        <v>446590</v>
      </c>
      <c r="H72" s="118">
        <v>1575970</v>
      </c>
      <c r="I72" s="118">
        <v>2</v>
      </c>
    </row>
    <row r="73" spans="1:9" ht="30" customHeight="1" x14ac:dyDescent="0.25">
      <c r="A73" s="170"/>
      <c r="B73" s="171"/>
      <c r="C73" s="115" t="s">
        <v>5</v>
      </c>
      <c r="D73" s="118">
        <v>1</v>
      </c>
      <c r="E73" s="118">
        <v>68</v>
      </c>
      <c r="F73" s="118">
        <v>251144</v>
      </c>
      <c r="G73" s="118">
        <v>46200</v>
      </c>
      <c r="H73" s="118">
        <v>297344</v>
      </c>
      <c r="I73" s="122">
        <v>0</v>
      </c>
    </row>
    <row r="74" spans="1:9" ht="30" customHeight="1" x14ac:dyDescent="0.25">
      <c r="A74" s="170"/>
      <c r="B74" s="171"/>
      <c r="C74" s="116" t="s">
        <v>28</v>
      </c>
      <c r="D74" s="121">
        <v>5</v>
      </c>
      <c r="E74" s="121">
        <v>317</v>
      </c>
      <c r="F74" s="121">
        <v>1380524</v>
      </c>
      <c r="G74" s="121">
        <v>492790</v>
      </c>
      <c r="H74" s="121">
        <v>1873314</v>
      </c>
      <c r="I74" s="121">
        <v>2</v>
      </c>
    </row>
    <row r="75" spans="1:9" ht="30" customHeight="1" x14ac:dyDescent="0.25">
      <c r="A75" s="170">
        <v>2211</v>
      </c>
      <c r="B75" s="171" t="s">
        <v>166</v>
      </c>
      <c r="C75" s="115" t="s">
        <v>1</v>
      </c>
      <c r="D75" s="118">
        <v>1</v>
      </c>
      <c r="E75" s="118">
        <v>1776</v>
      </c>
      <c r="F75" s="118">
        <v>20675120</v>
      </c>
      <c r="G75" s="118">
        <v>1874822</v>
      </c>
      <c r="H75" s="118">
        <v>22549942</v>
      </c>
      <c r="I75" s="122">
        <v>0</v>
      </c>
    </row>
    <row r="76" spans="1:9" ht="30" customHeight="1" x14ac:dyDescent="0.25">
      <c r="A76" s="170"/>
      <c r="B76" s="171"/>
      <c r="C76" s="116" t="s">
        <v>28</v>
      </c>
      <c r="D76" s="121">
        <v>1</v>
      </c>
      <c r="E76" s="121">
        <v>1776</v>
      </c>
      <c r="F76" s="121">
        <v>20675120</v>
      </c>
      <c r="G76" s="121">
        <v>1874822</v>
      </c>
      <c r="H76" s="121">
        <v>22549942</v>
      </c>
      <c r="I76" s="123">
        <v>0</v>
      </c>
    </row>
    <row r="77" spans="1:9" ht="30" customHeight="1" x14ac:dyDescent="0.25">
      <c r="A77" s="170">
        <v>2220</v>
      </c>
      <c r="B77" s="171" t="s">
        <v>67</v>
      </c>
      <c r="C77" s="115" t="s">
        <v>3</v>
      </c>
      <c r="D77" s="118">
        <v>1</v>
      </c>
      <c r="E77" s="118">
        <v>24</v>
      </c>
      <c r="F77" s="118">
        <v>104208</v>
      </c>
      <c r="G77" s="118">
        <v>5467</v>
      </c>
      <c r="H77" s="118">
        <v>109675</v>
      </c>
      <c r="I77" s="122">
        <v>0</v>
      </c>
    </row>
    <row r="78" spans="1:9" ht="30" customHeight="1" x14ac:dyDescent="0.25">
      <c r="A78" s="170"/>
      <c r="B78" s="171"/>
      <c r="C78" s="115" t="s">
        <v>1</v>
      </c>
      <c r="D78" s="118">
        <v>16</v>
      </c>
      <c r="E78" s="118">
        <v>505</v>
      </c>
      <c r="F78" s="118">
        <v>3493992</v>
      </c>
      <c r="G78" s="118">
        <v>290162</v>
      </c>
      <c r="H78" s="118">
        <v>3784154</v>
      </c>
      <c r="I78" s="118">
        <v>9</v>
      </c>
    </row>
    <row r="79" spans="1:9" ht="30" customHeight="1" x14ac:dyDescent="0.25">
      <c r="A79" s="170"/>
      <c r="B79" s="171"/>
      <c r="C79" s="115" t="s">
        <v>5</v>
      </c>
      <c r="D79" s="118">
        <v>1</v>
      </c>
      <c r="E79" s="118">
        <v>136</v>
      </c>
      <c r="F79" s="118">
        <v>2109264</v>
      </c>
      <c r="G79" s="118">
        <v>148839</v>
      </c>
      <c r="H79" s="118">
        <v>2258103</v>
      </c>
      <c r="I79" s="122">
        <v>0</v>
      </c>
    </row>
    <row r="80" spans="1:9" ht="30" customHeight="1" x14ac:dyDescent="0.25">
      <c r="A80" s="170"/>
      <c r="B80" s="171"/>
      <c r="C80" s="116" t="s">
        <v>28</v>
      </c>
      <c r="D80" s="121">
        <v>18</v>
      </c>
      <c r="E80" s="121">
        <v>665</v>
      </c>
      <c r="F80" s="121">
        <v>5707464</v>
      </c>
      <c r="G80" s="121">
        <v>444468</v>
      </c>
      <c r="H80" s="121">
        <v>6151932</v>
      </c>
      <c r="I80" s="121">
        <v>9</v>
      </c>
    </row>
    <row r="81" spans="1:9" ht="30" customHeight="1" x14ac:dyDescent="0.25">
      <c r="A81" s="170">
        <v>2391</v>
      </c>
      <c r="B81" s="171" t="s">
        <v>68</v>
      </c>
      <c r="C81" s="115" t="s">
        <v>1</v>
      </c>
      <c r="D81" s="108">
        <v>4</v>
      </c>
      <c r="E81" s="108">
        <v>84</v>
      </c>
      <c r="F81" s="108">
        <v>462440</v>
      </c>
      <c r="G81" s="108">
        <v>12601</v>
      </c>
      <c r="H81" s="108">
        <v>475041</v>
      </c>
      <c r="I81" s="108">
        <v>2</v>
      </c>
    </row>
    <row r="82" spans="1:9" ht="30" customHeight="1" x14ac:dyDescent="0.25">
      <c r="A82" s="170"/>
      <c r="B82" s="171"/>
      <c r="C82" s="116" t="s">
        <v>28</v>
      </c>
      <c r="D82" s="110">
        <v>4</v>
      </c>
      <c r="E82" s="110">
        <v>84</v>
      </c>
      <c r="F82" s="110">
        <v>462440</v>
      </c>
      <c r="G82" s="110">
        <v>12601</v>
      </c>
      <c r="H82" s="110">
        <v>475041</v>
      </c>
      <c r="I82" s="110">
        <v>2</v>
      </c>
    </row>
    <row r="83" spans="1:9" ht="30" customHeight="1" x14ac:dyDescent="0.25">
      <c r="A83" s="170">
        <v>2392</v>
      </c>
      <c r="B83" s="171" t="s">
        <v>69</v>
      </c>
      <c r="C83" s="132" t="s">
        <v>1</v>
      </c>
      <c r="D83" s="126">
        <v>382</v>
      </c>
      <c r="E83" s="126">
        <v>20446</v>
      </c>
      <c r="F83" s="126">
        <v>122705626</v>
      </c>
      <c r="G83" s="126">
        <v>8102268</v>
      </c>
      <c r="H83" s="126">
        <v>130807894</v>
      </c>
      <c r="I83" s="126">
        <v>307</v>
      </c>
    </row>
    <row r="84" spans="1:9" ht="30" customHeight="1" x14ac:dyDescent="0.25">
      <c r="A84" s="170"/>
      <c r="B84" s="171"/>
      <c r="C84" s="116" t="s">
        <v>28</v>
      </c>
      <c r="D84" s="110">
        <v>382</v>
      </c>
      <c r="E84" s="110">
        <v>20446</v>
      </c>
      <c r="F84" s="110">
        <v>122705626</v>
      </c>
      <c r="G84" s="110">
        <v>8102268</v>
      </c>
      <c r="H84" s="110">
        <v>130807894</v>
      </c>
      <c r="I84" s="110">
        <v>307</v>
      </c>
    </row>
    <row r="85" spans="1:9" ht="30" customHeight="1" x14ac:dyDescent="0.25">
      <c r="A85" s="175">
        <v>2394</v>
      </c>
      <c r="B85" s="172" t="s">
        <v>70</v>
      </c>
      <c r="C85" s="115" t="s">
        <v>3</v>
      </c>
      <c r="D85" s="108">
        <v>4</v>
      </c>
      <c r="E85" s="108">
        <v>6770</v>
      </c>
      <c r="F85" s="108">
        <v>101389721</v>
      </c>
      <c r="G85" s="108">
        <v>6668280</v>
      </c>
      <c r="H85" s="108">
        <v>108058001</v>
      </c>
      <c r="I85" s="109">
        <v>0</v>
      </c>
    </row>
    <row r="86" spans="1:9" ht="30" customHeight="1" x14ac:dyDescent="0.25">
      <c r="A86" s="176"/>
      <c r="B86" s="173"/>
      <c r="C86" s="115" t="s">
        <v>1</v>
      </c>
      <c r="D86" s="108">
        <v>6</v>
      </c>
      <c r="E86" s="108">
        <v>955</v>
      </c>
      <c r="F86" s="108">
        <v>7052781</v>
      </c>
      <c r="G86" s="108">
        <v>976306</v>
      </c>
      <c r="H86" s="108">
        <v>8029087</v>
      </c>
      <c r="I86" s="108">
        <v>1</v>
      </c>
    </row>
    <row r="87" spans="1:9" ht="30" customHeight="1" x14ac:dyDescent="0.25">
      <c r="A87" s="177"/>
      <c r="B87" s="174"/>
      <c r="C87" s="116" t="s">
        <v>28</v>
      </c>
      <c r="D87" s="110">
        <v>10</v>
      </c>
      <c r="E87" s="110">
        <v>7725</v>
      </c>
      <c r="F87" s="110">
        <v>108442502</v>
      </c>
      <c r="G87" s="110">
        <v>7644586</v>
      </c>
      <c r="H87" s="110">
        <v>116087088</v>
      </c>
      <c r="I87" s="110">
        <v>1</v>
      </c>
    </row>
    <row r="88" spans="1:9" ht="30" customHeight="1" x14ac:dyDescent="0.25">
      <c r="A88" s="170">
        <v>2395</v>
      </c>
      <c r="B88" s="171" t="s">
        <v>71</v>
      </c>
      <c r="C88" s="115" t="s">
        <v>3</v>
      </c>
      <c r="D88" s="108">
        <v>2</v>
      </c>
      <c r="E88" s="108">
        <v>3231</v>
      </c>
      <c r="F88" s="108">
        <v>28872654</v>
      </c>
      <c r="G88" s="108">
        <v>2797674</v>
      </c>
      <c r="H88" s="108">
        <v>31670328</v>
      </c>
      <c r="I88" s="109">
        <v>0</v>
      </c>
    </row>
    <row r="89" spans="1:9" ht="30" customHeight="1" x14ac:dyDescent="0.25">
      <c r="A89" s="170"/>
      <c r="B89" s="171"/>
      <c r="C89" s="115" t="s">
        <v>1</v>
      </c>
      <c r="D89" s="108">
        <v>29</v>
      </c>
      <c r="E89" s="108">
        <v>1457</v>
      </c>
      <c r="F89" s="108">
        <v>11158852</v>
      </c>
      <c r="G89" s="108">
        <v>545105</v>
      </c>
      <c r="H89" s="108">
        <v>11703957</v>
      </c>
      <c r="I89" s="108">
        <v>17</v>
      </c>
    </row>
    <row r="90" spans="1:9" ht="30" customHeight="1" x14ac:dyDescent="0.25">
      <c r="A90" s="170"/>
      <c r="B90" s="171"/>
      <c r="C90" s="116" t="s">
        <v>28</v>
      </c>
      <c r="D90" s="110">
        <v>31</v>
      </c>
      <c r="E90" s="110">
        <v>4688</v>
      </c>
      <c r="F90" s="110">
        <v>40031506</v>
      </c>
      <c r="G90" s="110">
        <v>3342779</v>
      </c>
      <c r="H90" s="110">
        <v>43374285</v>
      </c>
      <c r="I90" s="110">
        <v>17</v>
      </c>
    </row>
    <row r="91" spans="1:9" ht="30" customHeight="1" x14ac:dyDescent="0.25">
      <c r="A91" s="170">
        <v>2410</v>
      </c>
      <c r="B91" s="171" t="s">
        <v>72</v>
      </c>
      <c r="C91" s="115" t="s">
        <v>1</v>
      </c>
      <c r="D91" s="108">
        <v>2</v>
      </c>
      <c r="E91" s="108">
        <v>224</v>
      </c>
      <c r="F91" s="108">
        <v>1312170</v>
      </c>
      <c r="G91" s="108">
        <v>146587</v>
      </c>
      <c r="H91" s="108">
        <v>1458757</v>
      </c>
      <c r="I91" s="108">
        <v>1</v>
      </c>
    </row>
    <row r="92" spans="1:9" ht="30" customHeight="1" x14ac:dyDescent="0.25">
      <c r="A92" s="170"/>
      <c r="B92" s="171"/>
      <c r="C92" s="116" t="s">
        <v>28</v>
      </c>
      <c r="D92" s="110">
        <v>2</v>
      </c>
      <c r="E92" s="110">
        <v>224</v>
      </c>
      <c r="F92" s="110">
        <v>1312170</v>
      </c>
      <c r="G92" s="110">
        <v>146587</v>
      </c>
      <c r="H92" s="110">
        <v>1458757</v>
      </c>
      <c r="I92" s="110">
        <v>1</v>
      </c>
    </row>
    <row r="93" spans="1:9" ht="30" customHeight="1" x14ac:dyDescent="0.25">
      <c r="A93" s="175">
        <v>2511</v>
      </c>
      <c r="B93" s="172" t="s">
        <v>73</v>
      </c>
      <c r="C93" s="115" t="s">
        <v>3</v>
      </c>
      <c r="D93" s="118">
        <v>1</v>
      </c>
      <c r="E93" s="118">
        <v>2321</v>
      </c>
      <c r="F93" s="118">
        <v>23791590</v>
      </c>
      <c r="G93" s="118">
        <v>183200</v>
      </c>
      <c r="H93" s="118">
        <v>23974790</v>
      </c>
      <c r="I93" s="122">
        <v>0</v>
      </c>
    </row>
    <row r="94" spans="1:9" ht="30" customHeight="1" x14ac:dyDescent="0.25">
      <c r="A94" s="176"/>
      <c r="B94" s="173"/>
      <c r="C94" s="115" t="s">
        <v>1</v>
      </c>
      <c r="D94" s="118">
        <v>1</v>
      </c>
      <c r="E94" s="118">
        <v>32</v>
      </c>
      <c r="F94" s="118">
        <v>261600</v>
      </c>
      <c r="G94" s="118">
        <v>3600</v>
      </c>
      <c r="H94" s="118">
        <v>265200</v>
      </c>
      <c r="I94" s="122">
        <v>0</v>
      </c>
    </row>
    <row r="95" spans="1:9" ht="30" customHeight="1" x14ac:dyDescent="0.25">
      <c r="A95" s="177"/>
      <c r="B95" s="174"/>
      <c r="C95" s="116" t="s">
        <v>28</v>
      </c>
      <c r="D95" s="121">
        <v>2</v>
      </c>
      <c r="E95" s="121">
        <v>2353</v>
      </c>
      <c r="F95" s="121">
        <v>24053190</v>
      </c>
      <c r="G95" s="121">
        <v>186800</v>
      </c>
      <c r="H95" s="121">
        <v>24239990</v>
      </c>
      <c r="I95" s="123">
        <v>0</v>
      </c>
    </row>
    <row r="96" spans="1:9" ht="30" customHeight="1" x14ac:dyDescent="0.25">
      <c r="A96" s="170">
        <v>2630</v>
      </c>
      <c r="B96" s="171" t="s">
        <v>167</v>
      </c>
      <c r="C96" s="115" t="s">
        <v>5</v>
      </c>
      <c r="D96" s="118">
        <v>1</v>
      </c>
      <c r="E96" s="118">
        <v>191</v>
      </c>
      <c r="F96" s="118">
        <v>616000</v>
      </c>
      <c r="G96" s="118">
        <v>85950</v>
      </c>
      <c r="H96" s="118">
        <v>701950</v>
      </c>
      <c r="I96" s="122">
        <v>0</v>
      </c>
    </row>
    <row r="97" spans="1:9" ht="30" customHeight="1" x14ac:dyDescent="0.25">
      <c r="A97" s="170"/>
      <c r="B97" s="171"/>
      <c r="C97" s="116" t="s">
        <v>28</v>
      </c>
      <c r="D97" s="121">
        <v>1</v>
      </c>
      <c r="E97" s="121">
        <v>191</v>
      </c>
      <c r="F97" s="121">
        <v>616000</v>
      </c>
      <c r="G97" s="121">
        <v>85950</v>
      </c>
      <c r="H97" s="121">
        <v>701950</v>
      </c>
      <c r="I97" s="123">
        <v>0</v>
      </c>
    </row>
    <row r="98" spans="1:9" ht="30" customHeight="1" x14ac:dyDescent="0.25">
      <c r="A98" s="170">
        <v>2710</v>
      </c>
      <c r="B98" s="171" t="s">
        <v>74</v>
      </c>
      <c r="C98" s="115" t="s">
        <v>3</v>
      </c>
      <c r="D98" s="118">
        <v>2</v>
      </c>
      <c r="E98" s="118">
        <v>3176</v>
      </c>
      <c r="F98" s="118">
        <v>35759275</v>
      </c>
      <c r="G98" s="118">
        <v>1330000</v>
      </c>
      <c r="H98" s="118">
        <v>37089275</v>
      </c>
      <c r="I98" s="122">
        <v>0</v>
      </c>
    </row>
    <row r="99" spans="1:9" ht="30" customHeight="1" x14ac:dyDescent="0.25">
      <c r="A99" s="170"/>
      <c r="B99" s="171"/>
      <c r="C99" s="115" t="s">
        <v>1</v>
      </c>
      <c r="D99" s="118">
        <v>1</v>
      </c>
      <c r="E99" s="118">
        <v>247</v>
      </c>
      <c r="F99" s="118">
        <v>2276000</v>
      </c>
      <c r="G99" s="118">
        <v>84000</v>
      </c>
      <c r="H99" s="118">
        <v>2360000</v>
      </c>
      <c r="I99" s="122">
        <v>0</v>
      </c>
    </row>
    <row r="100" spans="1:9" ht="30" customHeight="1" x14ac:dyDescent="0.25">
      <c r="A100" s="170"/>
      <c r="B100" s="171"/>
      <c r="C100" s="116" t="s">
        <v>28</v>
      </c>
      <c r="D100" s="121">
        <v>3</v>
      </c>
      <c r="E100" s="121">
        <v>3423</v>
      </c>
      <c r="F100" s="121">
        <v>38035275</v>
      </c>
      <c r="G100" s="121">
        <v>1414000</v>
      </c>
      <c r="H100" s="121">
        <v>39449275</v>
      </c>
      <c r="I100" s="123">
        <v>0</v>
      </c>
    </row>
    <row r="101" spans="1:9" ht="30" customHeight="1" x14ac:dyDescent="0.25">
      <c r="A101" s="170">
        <v>2732</v>
      </c>
      <c r="B101" s="171" t="s">
        <v>75</v>
      </c>
      <c r="C101" s="115" t="s">
        <v>3</v>
      </c>
      <c r="D101" s="118">
        <v>1</v>
      </c>
      <c r="E101" s="118">
        <v>21</v>
      </c>
      <c r="F101" s="118">
        <v>99000</v>
      </c>
      <c r="G101" s="118">
        <v>5100</v>
      </c>
      <c r="H101" s="118">
        <v>104100</v>
      </c>
      <c r="I101" s="122">
        <v>0</v>
      </c>
    </row>
    <row r="102" spans="1:9" ht="30" customHeight="1" x14ac:dyDescent="0.25">
      <c r="A102" s="170"/>
      <c r="B102" s="171"/>
      <c r="C102" s="116" t="s">
        <v>28</v>
      </c>
      <c r="D102" s="121">
        <v>1</v>
      </c>
      <c r="E102" s="121">
        <v>21</v>
      </c>
      <c r="F102" s="121">
        <v>99000</v>
      </c>
      <c r="G102" s="121">
        <v>5100</v>
      </c>
      <c r="H102" s="121">
        <v>104100</v>
      </c>
      <c r="I102" s="123">
        <v>0</v>
      </c>
    </row>
    <row r="103" spans="1:9" ht="30" customHeight="1" x14ac:dyDescent="0.25">
      <c r="A103" s="175">
        <v>2750</v>
      </c>
      <c r="B103" s="172" t="s">
        <v>76</v>
      </c>
      <c r="C103" s="115" t="s">
        <v>3</v>
      </c>
      <c r="D103" s="118">
        <v>1</v>
      </c>
      <c r="E103" s="118">
        <v>4358</v>
      </c>
      <c r="F103" s="118">
        <v>33596366</v>
      </c>
      <c r="G103" s="118">
        <v>1020895</v>
      </c>
      <c r="H103" s="118">
        <v>34617261</v>
      </c>
      <c r="I103" s="122">
        <v>0</v>
      </c>
    </row>
    <row r="104" spans="1:9" ht="30" customHeight="1" x14ac:dyDescent="0.25">
      <c r="A104" s="176"/>
      <c r="B104" s="173"/>
      <c r="C104" s="115" t="s">
        <v>1</v>
      </c>
      <c r="D104" s="118">
        <v>2</v>
      </c>
      <c r="E104" s="118">
        <v>78</v>
      </c>
      <c r="F104" s="118">
        <v>468600</v>
      </c>
      <c r="G104" s="118">
        <v>12742</v>
      </c>
      <c r="H104" s="118">
        <v>481342</v>
      </c>
      <c r="I104" s="118">
        <v>1</v>
      </c>
    </row>
    <row r="105" spans="1:9" ht="30" customHeight="1" x14ac:dyDescent="0.25">
      <c r="A105" s="177"/>
      <c r="B105" s="174"/>
      <c r="C105" s="116" t="s">
        <v>28</v>
      </c>
      <c r="D105" s="121">
        <v>3</v>
      </c>
      <c r="E105" s="121">
        <v>4436</v>
      </c>
      <c r="F105" s="121">
        <v>34064966</v>
      </c>
      <c r="G105" s="121">
        <v>1033637</v>
      </c>
      <c r="H105" s="121">
        <v>35098603</v>
      </c>
      <c r="I105" s="121">
        <v>1</v>
      </c>
    </row>
    <row r="106" spans="1:9" ht="30" customHeight="1" x14ac:dyDescent="0.25">
      <c r="A106" s="170">
        <v>2811</v>
      </c>
      <c r="B106" s="171" t="s">
        <v>77</v>
      </c>
      <c r="C106" s="115" t="s">
        <v>3</v>
      </c>
      <c r="D106" s="118">
        <v>2</v>
      </c>
      <c r="E106" s="118">
        <v>2869</v>
      </c>
      <c r="F106" s="118">
        <v>45825342</v>
      </c>
      <c r="G106" s="118">
        <v>4804496</v>
      </c>
      <c r="H106" s="118">
        <v>50629838</v>
      </c>
      <c r="I106" s="122">
        <v>0</v>
      </c>
    </row>
    <row r="107" spans="1:9" ht="30" customHeight="1" x14ac:dyDescent="0.25">
      <c r="A107" s="170"/>
      <c r="B107" s="171"/>
      <c r="C107" s="116" t="s">
        <v>28</v>
      </c>
      <c r="D107" s="121">
        <v>2</v>
      </c>
      <c r="E107" s="121">
        <v>2869</v>
      </c>
      <c r="F107" s="121">
        <v>45825342</v>
      </c>
      <c r="G107" s="121">
        <v>4804496</v>
      </c>
      <c r="H107" s="121">
        <v>50629838</v>
      </c>
      <c r="I107" s="123">
        <v>0</v>
      </c>
    </row>
    <row r="108" spans="1:9" ht="30" customHeight="1" x14ac:dyDescent="0.25">
      <c r="A108" s="170">
        <v>2910</v>
      </c>
      <c r="B108" s="171" t="s">
        <v>78</v>
      </c>
      <c r="C108" s="115" t="s">
        <v>3</v>
      </c>
      <c r="D108" s="118">
        <v>1</v>
      </c>
      <c r="E108" s="118">
        <v>5424</v>
      </c>
      <c r="F108" s="118">
        <v>65000700</v>
      </c>
      <c r="G108" s="118">
        <v>5038749</v>
      </c>
      <c r="H108" s="118">
        <v>70039449</v>
      </c>
      <c r="I108" s="122">
        <v>0</v>
      </c>
    </row>
    <row r="109" spans="1:9" ht="30" customHeight="1" x14ac:dyDescent="0.25">
      <c r="A109" s="170"/>
      <c r="B109" s="171"/>
      <c r="C109" s="116" t="s">
        <v>28</v>
      </c>
      <c r="D109" s="121">
        <v>1</v>
      </c>
      <c r="E109" s="121">
        <v>5424</v>
      </c>
      <c r="F109" s="121">
        <v>65000700</v>
      </c>
      <c r="G109" s="121">
        <v>5038749</v>
      </c>
      <c r="H109" s="121">
        <v>70039449</v>
      </c>
      <c r="I109" s="123">
        <v>0</v>
      </c>
    </row>
    <row r="110" spans="1:9" ht="30" customHeight="1" x14ac:dyDescent="0.25">
      <c r="A110" s="170">
        <v>2920</v>
      </c>
      <c r="B110" s="171" t="s">
        <v>79</v>
      </c>
      <c r="C110" s="115" t="s">
        <v>1</v>
      </c>
      <c r="D110" s="118">
        <v>1</v>
      </c>
      <c r="E110" s="118">
        <v>67</v>
      </c>
      <c r="F110" s="118">
        <v>483200</v>
      </c>
      <c r="G110" s="118">
        <v>7740</v>
      </c>
      <c r="H110" s="118">
        <v>490940</v>
      </c>
      <c r="I110" s="122">
        <v>0</v>
      </c>
    </row>
    <row r="111" spans="1:9" ht="30" customHeight="1" x14ac:dyDescent="0.25">
      <c r="A111" s="170"/>
      <c r="B111" s="171"/>
      <c r="C111" s="116" t="s">
        <v>28</v>
      </c>
      <c r="D111" s="121">
        <v>1</v>
      </c>
      <c r="E111" s="121">
        <v>67</v>
      </c>
      <c r="F111" s="121">
        <v>483200</v>
      </c>
      <c r="G111" s="121">
        <v>7740</v>
      </c>
      <c r="H111" s="121">
        <v>490940</v>
      </c>
      <c r="I111" s="123">
        <v>0</v>
      </c>
    </row>
    <row r="112" spans="1:9" ht="30" customHeight="1" x14ac:dyDescent="0.25">
      <c r="A112" s="175">
        <v>3100</v>
      </c>
      <c r="B112" s="172" t="s">
        <v>80</v>
      </c>
      <c r="C112" s="115" t="s">
        <v>3</v>
      </c>
      <c r="D112" s="118">
        <v>1</v>
      </c>
      <c r="E112" s="118">
        <v>40</v>
      </c>
      <c r="F112" s="118">
        <v>364200</v>
      </c>
      <c r="G112" s="122">
        <v>0</v>
      </c>
      <c r="H112" s="118">
        <v>364200</v>
      </c>
      <c r="I112" s="122">
        <v>0</v>
      </c>
    </row>
    <row r="113" spans="1:12" ht="30" customHeight="1" x14ac:dyDescent="0.25">
      <c r="A113" s="176"/>
      <c r="B113" s="173"/>
      <c r="C113" s="115" t="s">
        <v>1</v>
      </c>
      <c r="D113" s="118">
        <v>2</v>
      </c>
      <c r="E113" s="118">
        <v>82</v>
      </c>
      <c r="F113" s="118">
        <v>637850</v>
      </c>
      <c r="G113" s="118">
        <v>11015</v>
      </c>
      <c r="H113" s="118">
        <v>648865</v>
      </c>
      <c r="I113" s="118">
        <v>2</v>
      </c>
    </row>
    <row r="114" spans="1:12" ht="30" customHeight="1" x14ac:dyDescent="0.25">
      <c r="A114" s="177"/>
      <c r="B114" s="174"/>
      <c r="C114" s="116" t="s">
        <v>28</v>
      </c>
      <c r="D114" s="121">
        <v>3</v>
      </c>
      <c r="E114" s="121">
        <v>122</v>
      </c>
      <c r="F114" s="121">
        <v>1002050</v>
      </c>
      <c r="G114" s="121">
        <v>11015</v>
      </c>
      <c r="H114" s="121">
        <v>1013065</v>
      </c>
      <c r="I114" s="121">
        <v>2</v>
      </c>
    </row>
    <row r="115" spans="1:12" ht="30" customHeight="1" x14ac:dyDescent="0.25">
      <c r="A115" s="139" t="s">
        <v>31</v>
      </c>
      <c r="B115" s="140"/>
      <c r="C115" s="141"/>
      <c r="D115" s="61">
        <v>851</v>
      </c>
      <c r="E115" s="61">
        <v>122845</v>
      </c>
      <c r="F115" s="61">
        <v>1368679657</v>
      </c>
      <c r="G115" s="61">
        <v>99403714</v>
      </c>
      <c r="H115" s="61">
        <v>1468083371</v>
      </c>
      <c r="I115" s="56">
        <v>515</v>
      </c>
    </row>
    <row r="116" spans="1:12" ht="30" customHeight="1" x14ac:dyDescent="0.25">
      <c r="A116" s="139" t="s">
        <v>32</v>
      </c>
      <c r="B116" s="140"/>
      <c r="C116" s="141"/>
      <c r="D116" s="55">
        <v>852</v>
      </c>
      <c r="E116" s="55">
        <v>123641</v>
      </c>
      <c r="F116" s="55">
        <v>1378919209</v>
      </c>
      <c r="G116" s="55">
        <v>99403714</v>
      </c>
      <c r="H116" s="55">
        <v>1478322923</v>
      </c>
      <c r="I116" s="56">
        <v>515</v>
      </c>
    </row>
    <row r="119" spans="1:12" x14ac:dyDescent="0.25">
      <c r="G119" s="10"/>
      <c r="H119" s="10"/>
      <c r="I119" s="10"/>
      <c r="J119" s="10"/>
      <c r="K119" s="10"/>
      <c r="L119" s="10"/>
    </row>
    <row r="120" spans="1:12" x14ac:dyDescent="0.25">
      <c r="D120" s="10"/>
      <c r="E120" s="10"/>
      <c r="F120" s="10"/>
      <c r="G120" s="10"/>
      <c r="H120" s="10"/>
      <c r="I120" s="10"/>
    </row>
    <row r="121" spans="1:12" x14ac:dyDescent="0.25">
      <c r="D121" s="33"/>
      <c r="E121" s="33"/>
      <c r="F121" s="33"/>
      <c r="G121" s="34"/>
      <c r="H121" s="33"/>
      <c r="I121" s="34"/>
    </row>
    <row r="122" spans="1:12" x14ac:dyDescent="0.25">
      <c r="D122" s="35"/>
      <c r="E122" s="35"/>
      <c r="F122" s="35"/>
      <c r="G122" s="35"/>
      <c r="H122" s="35"/>
      <c r="I122" s="35"/>
    </row>
  </sheetData>
  <mergeCells count="94">
    <mergeCell ref="A116:C116"/>
    <mergeCell ref="A1:I1"/>
    <mergeCell ref="B2:I2"/>
    <mergeCell ref="A14:I14"/>
    <mergeCell ref="B15:I15"/>
    <mergeCell ref="A4:A5"/>
    <mergeCell ref="B4:B5"/>
    <mergeCell ref="B20:B22"/>
    <mergeCell ref="B23:B24"/>
    <mergeCell ref="B25:B26"/>
    <mergeCell ref="B29:B30"/>
    <mergeCell ref="B31:B32"/>
    <mergeCell ref="A50:A51"/>
    <mergeCell ref="A52:A55"/>
    <mergeCell ref="B50:B51"/>
    <mergeCell ref="B103:B105"/>
    <mergeCell ref="A103:A105"/>
    <mergeCell ref="A48:A49"/>
    <mergeCell ref="B42:B43"/>
    <mergeCell ref="B44:B45"/>
    <mergeCell ref="B46:B47"/>
    <mergeCell ref="B48:B49"/>
    <mergeCell ref="A101:A102"/>
    <mergeCell ref="B101:B102"/>
    <mergeCell ref="A96:A97"/>
    <mergeCell ref="A98:A100"/>
    <mergeCell ref="B96:B97"/>
    <mergeCell ref="B98:B100"/>
    <mergeCell ref="B93:B95"/>
    <mergeCell ref="A93:A95"/>
    <mergeCell ref="A77:A80"/>
    <mergeCell ref="A81:A82"/>
    <mergeCell ref="A112:A114"/>
    <mergeCell ref="B110:B111"/>
    <mergeCell ref="B112:B114"/>
    <mergeCell ref="A106:A107"/>
    <mergeCell ref="A108:A109"/>
    <mergeCell ref="B106:B107"/>
    <mergeCell ref="B108:B109"/>
    <mergeCell ref="A110:A111"/>
    <mergeCell ref="B77:B80"/>
    <mergeCell ref="B81:B82"/>
    <mergeCell ref="B91:B92"/>
    <mergeCell ref="A83:A84"/>
    <mergeCell ref="A88:A90"/>
    <mergeCell ref="B83:B84"/>
    <mergeCell ref="B88:B90"/>
    <mergeCell ref="A91:A92"/>
    <mergeCell ref="B85:B87"/>
    <mergeCell ref="A85:A87"/>
    <mergeCell ref="A67:A68"/>
    <mergeCell ref="B67:B68"/>
    <mergeCell ref="B69:B71"/>
    <mergeCell ref="A69:A71"/>
    <mergeCell ref="A75:A76"/>
    <mergeCell ref="B75:B76"/>
    <mergeCell ref="A72:A74"/>
    <mergeCell ref="B72:B74"/>
    <mergeCell ref="A65:A66"/>
    <mergeCell ref="A62:A64"/>
    <mergeCell ref="B62:B64"/>
    <mergeCell ref="B65:B66"/>
    <mergeCell ref="A56:A58"/>
    <mergeCell ref="B56:B58"/>
    <mergeCell ref="A59:A61"/>
    <mergeCell ref="B59:B61"/>
    <mergeCell ref="B33:B34"/>
    <mergeCell ref="B35:B36"/>
    <mergeCell ref="B40:B41"/>
    <mergeCell ref="A31:A32"/>
    <mergeCell ref="A29:A30"/>
    <mergeCell ref="A11:A12"/>
    <mergeCell ref="A42:A43"/>
    <mergeCell ref="A40:A41"/>
    <mergeCell ref="A35:A36"/>
    <mergeCell ref="A33:A34"/>
    <mergeCell ref="A25:A26"/>
    <mergeCell ref="A23:A24"/>
    <mergeCell ref="A115:C115"/>
    <mergeCell ref="A6:A7"/>
    <mergeCell ref="A27:A28"/>
    <mergeCell ref="B27:B28"/>
    <mergeCell ref="B37:B39"/>
    <mergeCell ref="A37:A39"/>
    <mergeCell ref="A8:A10"/>
    <mergeCell ref="A17:A19"/>
    <mergeCell ref="A20:A22"/>
    <mergeCell ref="B11:B12"/>
    <mergeCell ref="B8:B10"/>
    <mergeCell ref="B17:B19"/>
    <mergeCell ref="B52:B55"/>
    <mergeCell ref="A44:A45"/>
    <mergeCell ref="A46:A47"/>
    <mergeCell ref="B6:B7"/>
  </mergeCells>
  <printOptions horizontalCentered="1" verticalCentered="1"/>
  <pageMargins left="0.45" right="0.45" top="0.25" bottom="0.25" header="0.3" footer="0.3"/>
  <pageSetup paperSize="9" scale="98" firstPageNumber="13" orientation="landscape" useFirstPageNumber="1" r:id="rId1"/>
  <headerFooter>
    <oddFooter>&amp;C&amp;P</oddFooter>
  </headerFooter>
  <rowBreaks count="8" manualBreakCount="8">
    <brk id="13" max="16383" man="1"/>
    <brk id="28" max="16383" man="1"/>
    <brk id="41" max="16383" man="1"/>
    <brk id="55" max="16383" man="1"/>
    <brk id="68" max="16383" man="1"/>
    <brk id="80" max="8" man="1"/>
    <brk id="92" max="16383" man="1"/>
    <brk id="1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rightToLeft="1" view="pageBreakPreview" zoomScaleNormal="100" zoomScaleSheetLayoutView="100" workbookViewId="0">
      <selection activeCell="A9" sqref="A9:C9"/>
    </sheetView>
  </sheetViews>
  <sheetFormatPr defaultColWidth="16" defaultRowHeight="15" x14ac:dyDescent="0.25"/>
  <cols>
    <col min="1" max="1" width="5.28515625" style="7" customWidth="1"/>
    <col min="2" max="2" width="19" style="5" customWidth="1"/>
    <col min="3" max="3" width="7.5703125" style="7" customWidth="1"/>
    <col min="4" max="4" width="16.5703125" style="5" customWidth="1"/>
    <col min="5" max="5" width="17.5703125" style="5" customWidth="1"/>
    <col min="6" max="6" width="14" style="5" customWidth="1"/>
    <col min="7" max="7" width="15.28515625" style="5" customWidth="1"/>
    <col min="8" max="8" width="19.5703125" style="5" customWidth="1"/>
    <col min="9" max="9" width="17.140625" style="5" customWidth="1"/>
    <col min="10" max="16384" width="16" style="5"/>
  </cols>
  <sheetData>
    <row r="1" spans="1:9" ht="52.5" customHeight="1" x14ac:dyDescent="0.2">
      <c r="A1" s="137" t="s">
        <v>178</v>
      </c>
      <c r="B1" s="137"/>
      <c r="C1" s="137"/>
      <c r="D1" s="137"/>
      <c r="E1" s="137"/>
      <c r="F1" s="137"/>
      <c r="G1" s="137"/>
      <c r="H1" s="137"/>
      <c r="I1" s="137"/>
    </row>
    <row r="2" spans="1:9" ht="26.25" customHeight="1" x14ac:dyDescent="0.2">
      <c r="A2" s="138" t="s">
        <v>179</v>
      </c>
      <c r="B2" s="138"/>
      <c r="C2" s="138"/>
      <c r="D2" s="138"/>
      <c r="E2" s="138"/>
      <c r="F2" s="138"/>
      <c r="G2" s="138"/>
      <c r="H2" s="138"/>
      <c r="I2" s="138"/>
    </row>
    <row r="3" spans="1:9" s="2" customFormat="1" ht="59.25" customHeight="1" x14ac:dyDescent="0.25">
      <c r="A3" s="43" t="s">
        <v>8</v>
      </c>
      <c r="B3" s="43" t="s">
        <v>27</v>
      </c>
      <c r="C3" s="43" t="s">
        <v>0</v>
      </c>
      <c r="D3" s="43" t="s">
        <v>10</v>
      </c>
      <c r="E3" s="43" t="s">
        <v>87</v>
      </c>
      <c r="F3" s="43" t="s">
        <v>88</v>
      </c>
      <c r="G3" s="43" t="s">
        <v>89</v>
      </c>
      <c r="H3" s="43" t="s">
        <v>90</v>
      </c>
      <c r="I3" s="43" t="s">
        <v>91</v>
      </c>
    </row>
    <row r="4" spans="1:9" ht="41.25" customHeight="1" x14ac:dyDescent="0.2">
      <c r="A4" s="66" t="s">
        <v>4</v>
      </c>
      <c r="B4" s="45" t="s">
        <v>163</v>
      </c>
      <c r="C4" s="50" t="s">
        <v>3</v>
      </c>
      <c r="D4" s="52">
        <v>2154000</v>
      </c>
      <c r="E4" s="52">
        <v>2707600</v>
      </c>
      <c r="F4" s="53">
        <v>0</v>
      </c>
      <c r="G4" s="53">
        <v>0</v>
      </c>
      <c r="H4" s="52">
        <v>2707600</v>
      </c>
      <c r="I4" s="52">
        <v>2707600</v>
      </c>
    </row>
    <row r="5" spans="1:9" ht="30" customHeight="1" x14ac:dyDescent="0.2">
      <c r="A5" s="143" t="s">
        <v>164</v>
      </c>
      <c r="B5" s="144"/>
      <c r="C5" s="145"/>
      <c r="D5" s="55">
        <v>2154000</v>
      </c>
      <c r="E5" s="55">
        <v>2707600</v>
      </c>
      <c r="F5" s="56">
        <v>0</v>
      </c>
      <c r="G5" s="56">
        <v>0</v>
      </c>
      <c r="H5" s="55">
        <v>2707600</v>
      </c>
      <c r="I5" s="55">
        <v>2707600</v>
      </c>
    </row>
    <row r="6" spans="1:9" ht="30" customHeight="1" x14ac:dyDescent="0.2">
      <c r="A6" s="146" t="s">
        <v>2</v>
      </c>
      <c r="B6" s="146" t="s">
        <v>85</v>
      </c>
      <c r="C6" s="50" t="s">
        <v>3</v>
      </c>
      <c r="D6" s="52">
        <v>5626282822</v>
      </c>
      <c r="E6" s="52">
        <v>6039347454</v>
      </c>
      <c r="F6" s="52">
        <v>64226483</v>
      </c>
      <c r="G6" s="52">
        <v>11916386</v>
      </c>
      <c r="H6" s="52">
        <v>6115490323</v>
      </c>
      <c r="I6" s="52">
        <v>6102323373</v>
      </c>
    </row>
    <row r="7" spans="1:9" ht="30" customHeight="1" x14ac:dyDescent="0.2">
      <c r="A7" s="147"/>
      <c r="B7" s="147"/>
      <c r="C7" s="50" t="s">
        <v>1</v>
      </c>
      <c r="D7" s="52">
        <v>5681854338</v>
      </c>
      <c r="E7" s="52">
        <v>5680478454</v>
      </c>
      <c r="F7" s="52">
        <v>-888158</v>
      </c>
      <c r="G7" s="52">
        <v>209142932</v>
      </c>
      <c r="H7" s="52">
        <v>5888733228</v>
      </c>
      <c r="I7" s="52">
        <v>5888733228</v>
      </c>
    </row>
    <row r="8" spans="1:9" ht="30" customHeight="1" x14ac:dyDescent="0.2">
      <c r="A8" s="148"/>
      <c r="B8" s="148"/>
      <c r="C8" s="50" t="s">
        <v>5</v>
      </c>
      <c r="D8" s="52">
        <v>3063333</v>
      </c>
      <c r="E8" s="52">
        <v>3063333</v>
      </c>
      <c r="F8" s="53">
        <v>0</v>
      </c>
      <c r="G8" s="53">
        <v>0</v>
      </c>
      <c r="H8" s="52">
        <v>3063333</v>
      </c>
      <c r="I8" s="52">
        <v>3063333</v>
      </c>
    </row>
    <row r="9" spans="1:9" ht="35.25" customHeight="1" x14ac:dyDescent="0.2">
      <c r="A9" s="149" t="s">
        <v>31</v>
      </c>
      <c r="B9" s="150"/>
      <c r="C9" s="151"/>
      <c r="D9" s="55">
        <v>11311200493</v>
      </c>
      <c r="E9" s="55">
        <v>11722889241</v>
      </c>
      <c r="F9" s="55">
        <v>63338325</v>
      </c>
      <c r="G9" s="55">
        <v>221059318</v>
      </c>
      <c r="H9" s="55">
        <v>12007286884</v>
      </c>
      <c r="I9" s="55">
        <v>11994119934</v>
      </c>
    </row>
    <row r="10" spans="1:9" ht="30" customHeight="1" x14ac:dyDescent="0.2">
      <c r="A10" s="180" t="s">
        <v>32</v>
      </c>
      <c r="B10" s="180"/>
      <c r="C10" s="180"/>
      <c r="D10" s="55">
        <v>11313354493</v>
      </c>
      <c r="E10" s="55">
        <v>11725596841</v>
      </c>
      <c r="F10" s="55">
        <v>63338325</v>
      </c>
      <c r="G10" s="55">
        <v>221059318</v>
      </c>
      <c r="H10" s="55">
        <v>12009994484</v>
      </c>
      <c r="I10" s="55">
        <v>11996827534</v>
      </c>
    </row>
    <row r="11" spans="1:9" x14ac:dyDescent="0.25">
      <c r="I11" s="8"/>
    </row>
    <row r="14" spans="1:9" ht="14.1" customHeight="1" x14ac:dyDescent="0.25"/>
  </sheetData>
  <mergeCells count="7">
    <mergeCell ref="A10:C10"/>
    <mergeCell ref="A2:I2"/>
    <mergeCell ref="A1:I1"/>
    <mergeCell ref="B6:B8"/>
    <mergeCell ref="A5:C5"/>
    <mergeCell ref="A6:A8"/>
    <mergeCell ref="A9:C9"/>
  </mergeCells>
  <printOptions horizontalCentered="1" verticalCentered="1"/>
  <pageMargins left="0.45" right="0.45" top="0.25" bottom="0.25" header="0.3" footer="0.3"/>
  <pageSetup paperSize="9" scale="95" firstPageNumber="13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rightToLeft="1" view="pageBreakPreview" zoomScale="90" zoomScaleNormal="100" zoomScaleSheetLayoutView="90" workbookViewId="0">
      <selection activeCell="E73" sqref="E73"/>
    </sheetView>
  </sheetViews>
  <sheetFormatPr defaultColWidth="9.140625" defaultRowHeight="15" zeroHeight="1" x14ac:dyDescent="0.2"/>
  <cols>
    <col min="1" max="1" width="6.7109375" style="12" customWidth="1"/>
    <col min="2" max="2" width="20" style="2" customWidth="1"/>
    <col min="3" max="3" width="8.5703125" style="1" customWidth="1"/>
    <col min="4" max="4" width="19" style="11" customWidth="1"/>
    <col min="5" max="5" width="18.28515625" style="11" customWidth="1"/>
    <col min="6" max="6" width="14.28515625" style="11" customWidth="1"/>
    <col min="7" max="7" width="15.85546875" style="11" customWidth="1"/>
    <col min="8" max="8" width="18.85546875" style="11" customWidth="1"/>
    <col min="9" max="9" width="19.28515625" style="11" customWidth="1"/>
    <col min="10" max="16384" width="9.140625" style="5"/>
  </cols>
  <sheetData>
    <row r="1" spans="1:10" ht="36" customHeight="1" x14ac:dyDescent="0.2">
      <c r="A1" s="137" t="s">
        <v>180</v>
      </c>
      <c r="B1" s="137"/>
      <c r="C1" s="137"/>
      <c r="D1" s="137"/>
      <c r="E1" s="137"/>
      <c r="F1" s="137"/>
      <c r="G1" s="137"/>
      <c r="H1" s="137"/>
      <c r="I1" s="137"/>
    </row>
    <row r="2" spans="1:10" ht="26.65" customHeight="1" x14ac:dyDescent="0.2">
      <c r="A2" s="138" t="s">
        <v>181</v>
      </c>
      <c r="B2" s="138"/>
      <c r="C2" s="138"/>
      <c r="D2" s="138"/>
      <c r="E2" s="138"/>
      <c r="F2" s="138"/>
      <c r="G2" s="138"/>
      <c r="H2" s="138"/>
      <c r="I2" s="138"/>
    </row>
    <row r="3" spans="1:10" s="2" customFormat="1" ht="63.75" customHeight="1" x14ac:dyDescent="0.25">
      <c r="A3" s="49" t="s">
        <v>9</v>
      </c>
      <c r="B3" s="49" t="s">
        <v>97</v>
      </c>
      <c r="C3" s="49" t="s">
        <v>0</v>
      </c>
      <c r="D3" s="49" t="s">
        <v>92</v>
      </c>
      <c r="E3" s="49" t="s">
        <v>95</v>
      </c>
      <c r="F3" s="49" t="s">
        <v>93</v>
      </c>
      <c r="G3" s="49" t="s">
        <v>94</v>
      </c>
      <c r="H3" s="49" t="s">
        <v>109</v>
      </c>
      <c r="I3" s="49" t="s">
        <v>96</v>
      </c>
    </row>
    <row r="4" spans="1:10" s="3" customFormat="1" ht="30" customHeight="1" x14ac:dyDescent="0.25">
      <c r="A4" s="163">
        <v>8</v>
      </c>
      <c r="B4" s="45" t="s">
        <v>163</v>
      </c>
      <c r="C4" s="57" t="s">
        <v>3</v>
      </c>
      <c r="D4" s="52">
        <v>2154000</v>
      </c>
      <c r="E4" s="52">
        <v>2707600</v>
      </c>
      <c r="F4" s="53">
        <v>0</v>
      </c>
      <c r="G4" s="53">
        <v>0</v>
      </c>
      <c r="H4" s="52">
        <v>2707600</v>
      </c>
      <c r="I4" s="52">
        <v>2707600</v>
      </c>
    </row>
    <row r="5" spans="1:10" s="3" customFormat="1" ht="30" customHeight="1" x14ac:dyDescent="0.25">
      <c r="A5" s="163"/>
      <c r="B5" s="182" t="s">
        <v>164</v>
      </c>
      <c r="C5" s="182"/>
      <c r="D5" s="55">
        <v>2154000</v>
      </c>
      <c r="E5" s="55">
        <v>2707600</v>
      </c>
      <c r="F5" s="56">
        <v>0</v>
      </c>
      <c r="G5" s="56">
        <v>0</v>
      </c>
      <c r="H5" s="55">
        <v>2707600</v>
      </c>
      <c r="I5" s="55">
        <v>2707600</v>
      </c>
    </row>
    <row r="6" spans="1:10" s="3" customFormat="1" ht="30" customHeight="1" x14ac:dyDescent="0.25">
      <c r="A6" s="163">
        <v>10</v>
      </c>
      <c r="B6" s="183" t="s">
        <v>29</v>
      </c>
      <c r="C6" s="57" t="s">
        <v>161</v>
      </c>
      <c r="D6" s="52">
        <v>80130787</v>
      </c>
      <c r="E6" s="52">
        <v>80130787</v>
      </c>
      <c r="F6" s="53">
        <v>0</v>
      </c>
      <c r="G6" s="52">
        <v>2540240</v>
      </c>
      <c r="H6" s="52">
        <v>82671027</v>
      </c>
      <c r="I6" s="52">
        <v>82671027</v>
      </c>
      <c r="J6" s="21"/>
    </row>
    <row r="7" spans="1:10" s="3" customFormat="1" ht="30" customHeight="1" x14ac:dyDescent="0.25">
      <c r="A7" s="163"/>
      <c r="B7" s="183"/>
      <c r="C7" s="57" t="s">
        <v>1</v>
      </c>
      <c r="D7" s="52">
        <v>3364615132</v>
      </c>
      <c r="E7" s="52">
        <v>3364612208</v>
      </c>
      <c r="F7" s="53">
        <v>0</v>
      </c>
      <c r="G7" s="52">
        <v>209141729</v>
      </c>
      <c r="H7" s="52">
        <v>3573753937</v>
      </c>
      <c r="I7" s="52">
        <v>3573753937</v>
      </c>
      <c r="J7" s="21"/>
    </row>
    <row r="8" spans="1:10" s="3" customFormat="1" ht="30" customHeight="1" x14ac:dyDescent="0.25">
      <c r="A8" s="163"/>
      <c r="B8" s="183"/>
      <c r="C8" s="57" t="s">
        <v>5</v>
      </c>
      <c r="D8" s="52">
        <v>186068</v>
      </c>
      <c r="E8" s="52">
        <v>186068</v>
      </c>
      <c r="F8" s="53">
        <v>0</v>
      </c>
      <c r="G8" s="53">
        <v>0</v>
      </c>
      <c r="H8" s="52">
        <v>186068</v>
      </c>
      <c r="I8" s="52">
        <v>186068</v>
      </c>
      <c r="J8" s="21"/>
    </row>
    <row r="9" spans="1:10" s="3" customFormat="1" ht="30" customHeight="1" x14ac:dyDescent="0.25">
      <c r="A9" s="163"/>
      <c r="B9" s="183"/>
      <c r="C9" s="59" t="s">
        <v>28</v>
      </c>
      <c r="D9" s="55">
        <v>3444931987</v>
      </c>
      <c r="E9" s="55">
        <v>3444929063</v>
      </c>
      <c r="F9" s="56">
        <v>0</v>
      </c>
      <c r="G9" s="55">
        <v>211681969</v>
      </c>
      <c r="H9" s="55">
        <v>3656611032</v>
      </c>
      <c r="I9" s="55">
        <v>3656611032</v>
      </c>
      <c r="J9" s="21"/>
    </row>
    <row r="10" spans="1:10" s="3" customFormat="1" ht="30" customHeight="1" x14ac:dyDescent="0.25">
      <c r="A10" s="163">
        <v>11</v>
      </c>
      <c r="B10" s="159" t="s">
        <v>30</v>
      </c>
      <c r="C10" s="57" t="s">
        <v>1</v>
      </c>
      <c r="D10" s="52">
        <v>493259313</v>
      </c>
      <c r="E10" s="52">
        <v>493259313</v>
      </c>
      <c r="F10" s="53">
        <v>0</v>
      </c>
      <c r="G10" s="53">
        <v>0</v>
      </c>
      <c r="H10" s="52">
        <v>493259313</v>
      </c>
      <c r="I10" s="52">
        <v>493259313</v>
      </c>
      <c r="J10" s="21"/>
    </row>
    <row r="11" spans="1:10" s="3" customFormat="1" ht="30" customHeight="1" x14ac:dyDescent="0.25">
      <c r="A11" s="163"/>
      <c r="B11" s="160"/>
      <c r="C11" s="59" t="s">
        <v>28</v>
      </c>
      <c r="D11" s="55">
        <v>493259313</v>
      </c>
      <c r="E11" s="55">
        <v>493259313</v>
      </c>
      <c r="F11" s="56">
        <v>0</v>
      </c>
      <c r="G11" s="56">
        <v>0</v>
      </c>
      <c r="H11" s="55">
        <v>493259313</v>
      </c>
      <c r="I11" s="55">
        <v>493259313</v>
      </c>
      <c r="J11" s="21"/>
    </row>
    <row r="12" spans="1:10" s="3" customFormat="1" ht="30" customHeight="1" x14ac:dyDescent="0.25">
      <c r="A12" s="163">
        <v>13</v>
      </c>
      <c r="B12" s="183" t="s">
        <v>33</v>
      </c>
      <c r="C12" s="57" t="s">
        <v>3</v>
      </c>
      <c r="D12" s="52">
        <v>7815174</v>
      </c>
      <c r="E12" s="52">
        <v>7815174</v>
      </c>
      <c r="F12" s="53">
        <v>0</v>
      </c>
      <c r="G12" s="53">
        <v>0</v>
      </c>
      <c r="H12" s="52">
        <v>7815174</v>
      </c>
      <c r="I12" s="52">
        <v>7815174</v>
      </c>
      <c r="J12" s="21"/>
    </row>
    <row r="13" spans="1:10" s="3" customFormat="1" ht="30" customHeight="1" x14ac:dyDescent="0.25">
      <c r="A13" s="163"/>
      <c r="B13" s="183"/>
      <c r="C13" s="57" t="s">
        <v>1</v>
      </c>
      <c r="D13" s="52">
        <v>966933</v>
      </c>
      <c r="E13" s="52">
        <v>966933</v>
      </c>
      <c r="F13" s="53">
        <v>0</v>
      </c>
      <c r="G13" s="53">
        <v>0</v>
      </c>
      <c r="H13" s="52">
        <v>966933</v>
      </c>
      <c r="I13" s="52">
        <v>966933</v>
      </c>
      <c r="J13" s="21"/>
    </row>
    <row r="14" spans="1:10" s="3" customFormat="1" ht="30" customHeight="1" x14ac:dyDescent="0.25">
      <c r="A14" s="163"/>
      <c r="B14" s="183"/>
      <c r="C14" s="59" t="s">
        <v>28</v>
      </c>
      <c r="D14" s="55">
        <v>8782107</v>
      </c>
      <c r="E14" s="55">
        <v>8782107</v>
      </c>
      <c r="F14" s="56">
        <v>0</v>
      </c>
      <c r="G14" s="56">
        <v>0</v>
      </c>
      <c r="H14" s="55">
        <v>8782107</v>
      </c>
      <c r="I14" s="55">
        <v>8782107</v>
      </c>
      <c r="J14" s="21"/>
    </row>
    <row r="15" spans="1:10" ht="22.35" customHeight="1" x14ac:dyDescent="0.2">
      <c r="A15" s="181" t="s">
        <v>110</v>
      </c>
      <c r="B15" s="181"/>
      <c r="C15" s="181"/>
      <c r="D15" s="181"/>
      <c r="E15" s="181"/>
      <c r="F15" s="181"/>
      <c r="G15" s="181"/>
      <c r="H15" s="181"/>
      <c r="I15" s="181"/>
    </row>
    <row r="16" spans="1:10" ht="38.25" customHeight="1" x14ac:dyDescent="0.2">
      <c r="A16" s="137" t="s">
        <v>182</v>
      </c>
      <c r="B16" s="137"/>
      <c r="C16" s="137"/>
      <c r="D16" s="137"/>
      <c r="E16" s="137"/>
      <c r="F16" s="137"/>
      <c r="G16" s="137"/>
      <c r="H16" s="137"/>
      <c r="I16" s="137"/>
    </row>
    <row r="17" spans="1:10" ht="21.4" customHeight="1" x14ac:dyDescent="0.2">
      <c r="A17" s="138" t="s">
        <v>111</v>
      </c>
      <c r="B17" s="138"/>
      <c r="C17" s="138"/>
      <c r="D17" s="138"/>
      <c r="E17" s="138"/>
      <c r="F17" s="138"/>
      <c r="G17" s="138"/>
      <c r="H17" s="138"/>
      <c r="I17" s="138"/>
    </row>
    <row r="18" spans="1:10" s="2" customFormat="1" ht="64.5" customHeight="1" x14ac:dyDescent="0.25">
      <c r="A18" s="49" t="s">
        <v>9</v>
      </c>
      <c r="B18" s="49" t="s">
        <v>97</v>
      </c>
      <c r="C18" s="49" t="s">
        <v>0</v>
      </c>
      <c r="D18" s="49" t="s">
        <v>92</v>
      </c>
      <c r="E18" s="49" t="s">
        <v>95</v>
      </c>
      <c r="F18" s="49" t="s">
        <v>93</v>
      </c>
      <c r="G18" s="49" t="s">
        <v>94</v>
      </c>
      <c r="H18" s="49" t="s">
        <v>109</v>
      </c>
      <c r="I18" s="49" t="s">
        <v>96</v>
      </c>
    </row>
    <row r="19" spans="1:10" s="3" customFormat="1" ht="30" customHeight="1" x14ac:dyDescent="0.25">
      <c r="A19" s="163">
        <v>14</v>
      </c>
      <c r="B19" s="183" t="s">
        <v>98</v>
      </c>
      <c r="C19" s="57" t="s">
        <v>3</v>
      </c>
      <c r="D19" s="52">
        <v>753483</v>
      </c>
      <c r="E19" s="52">
        <v>753483</v>
      </c>
      <c r="F19" s="53">
        <v>0</v>
      </c>
      <c r="G19" s="53">
        <v>0</v>
      </c>
      <c r="H19" s="52">
        <v>753483</v>
      </c>
      <c r="I19" s="52">
        <v>753483</v>
      </c>
      <c r="J19" s="21"/>
    </row>
    <row r="20" spans="1:10" s="3" customFormat="1" ht="30" customHeight="1" x14ac:dyDescent="0.25">
      <c r="A20" s="163"/>
      <c r="B20" s="183"/>
      <c r="C20" s="59" t="s">
        <v>28</v>
      </c>
      <c r="D20" s="55">
        <v>753483</v>
      </c>
      <c r="E20" s="55">
        <v>753483</v>
      </c>
      <c r="F20" s="56">
        <v>0</v>
      </c>
      <c r="G20" s="56">
        <v>0</v>
      </c>
      <c r="H20" s="55">
        <v>753483</v>
      </c>
      <c r="I20" s="55">
        <v>753483</v>
      </c>
      <c r="J20" s="21"/>
    </row>
    <row r="21" spans="1:10" s="3" customFormat="1" ht="30" customHeight="1" x14ac:dyDescent="0.25">
      <c r="A21" s="163">
        <v>15</v>
      </c>
      <c r="B21" s="184" t="s">
        <v>34</v>
      </c>
      <c r="C21" s="57" t="s">
        <v>3</v>
      </c>
      <c r="D21" s="52">
        <v>1422370</v>
      </c>
      <c r="E21" s="52">
        <v>1422370</v>
      </c>
      <c r="F21" s="52">
        <v>105335</v>
      </c>
      <c r="G21" s="53">
        <v>0</v>
      </c>
      <c r="H21" s="52">
        <v>1527705</v>
      </c>
      <c r="I21" s="52">
        <v>1527705</v>
      </c>
      <c r="J21" s="21"/>
    </row>
    <row r="22" spans="1:10" s="3" customFormat="1" ht="30" customHeight="1" x14ac:dyDescent="0.25">
      <c r="A22" s="163"/>
      <c r="B22" s="184"/>
      <c r="C22" s="59" t="s">
        <v>28</v>
      </c>
      <c r="D22" s="55">
        <v>1422370</v>
      </c>
      <c r="E22" s="55">
        <v>1422370</v>
      </c>
      <c r="F22" s="55">
        <v>105335</v>
      </c>
      <c r="G22" s="56">
        <v>0</v>
      </c>
      <c r="H22" s="55">
        <v>1527705</v>
      </c>
      <c r="I22" s="55">
        <v>1527705</v>
      </c>
      <c r="J22" s="21"/>
    </row>
    <row r="23" spans="1:10" s="3" customFormat="1" ht="30" customHeight="1" x14ac:dyDescent="0.25">
      <c r="A23" s="163">
        <v>16</v>
      </c>
      <c r="B23" s="183" t="s">
        <v>99</v>
      </c>
      <c r="C23" s="57" t="s">
        <v>1</v>
      </c>
      <c r="D23" s="52">
        <v>905580</v>
      </c>
      <c r="E23" s="52">
        <v>905580</v>
      </c>
      <c r="F23" s="53">
        <v>0</v>
      </c>
      <c r="G23" s="53">
        <v>0</v>
      </c>
      <c r="H23" s="52">
        <v>905580</v>
      </c>
      <c r="I23" s="52">
        <v>905580</v>
      </c>
      <c r="J23" s="21"/>
    </row>
    <row r="24" spans="1:10" s="3" customFormat="1" ht="30" customHeight="1" x14ac:dyDescent="0.25">
      <c r="A24" s="163"/>
      <c r="B24" s="183"/>
      <c r="C24" s="59" t="s">
        <v>28</v>
      </c>
      <c r="D24" s="55">
        <v>905580</v>
      </c>
      <c r="E24" s="55">
        <v>905580</v>
      </c>
      <c r="F24" s="56">
        <v>0</v>
      </c>
      <c r="G24" s="56">
        <v>0</v>
      </c>
      <c r="H24" s="55">
        <v>905580</v>
      </c>
      <c r="I24" s="55">
        <v>905580</v>
      </c>
      <c r="J24" s="21"/>
    </row>
    <row r="25" spans="1:10" s="3" customFormat="1" ht="30" customHeight="1" x14ac:dyDescent="0.25">
      <c r="A25" s="185">
        <v>17</v>
      </c>
      <c r="B25" s="156" t="s">
        <v>100</v>
      </c>
      <c r="C25" s="57" t="s">
        <v>162</v>
      </c>
      <c r="D25" s="52">
        <v>3070250</v>
      </c>
      <c r="E25" s="52">
        <v>3070250</v>
      </c>
      <c r="F25" s="53">
        <v>0</v>
      </c>
      <c r="G25" s="53">
        <v>0</v>
      </c>
      <c r="H25" s="52">
        <v>3070250</v>
      </c>
      <c r="I25" s="52">
        <v>3070250</v>
      </c>
      <c r="J25" s="21"/>
    </row>
    <row r="26" spans="1:10" s="3" customFormat="1" ht="30" customHeight="1" x14ac:dyDescent="0.25">
      <c r="A26" s="186"/>
      <c r="B26" s="157"/>
      <c r="C26" s="57" t="s">
        <v>5</v>
      </c>
      <c r="D26" s="52">
        <v>527197</v>
      </c>
      <c r="E26" s="52">
        <v>527197</v>
      </c>
      <c r="F26" s="53">
        <v>0</v>
      </c>
      <c r="G26" s="53">
        <v>0</v>
      </c>
      <c r="H26" s="52">
        <v>527197</v>
      </c>
      <c r="I26" s="52">
        <v>527197</v>
      </c>
      <c r="J26" s="21"/>
    </row>
    <row r="27" spans="1:10" s="3" customFormat="1" ht="30" customHeight="1" x14ac:dyDescent="0.25">
      <c r="A27" s="187"/>
      <c r="B27" s="158"/>
      <c r="C27" s="59" t="s">
        <v>28</v>
      </c>
      <c r="D27" s="55">
        <v>3597447</v>
      </c>
      <c r="E27" s="55">
        <v>3597447</v>
      </c>
      <c r="F27" s="56">
        <v>0</v>
      </c>
      <c r="G27" s="56">
        <v>0</v>
      </c>
      <c r="H27" s="55">
        <v>3597447</v>
      </c>
      <c r="I27" s="55">
        <v>3597447</v>
      </c>
      <c r="J27" s="21"/>
    </row>
    <row r="28" spans="1:10" s="3" customFormat="1" ht="30" customHeight="1" x14ac:dyDescent="0.25">
      <c r="A28" s="163">
        <v>18</v>
      </c>
      <c r="B28" s="159" t="s">
        <v>35</v>
      </c>
      <c r="C28" s="57" t="s">
        <v>161</v>
      </c>
      <c r="D28" s="52">
        <v>1844090</v>
      </c>
      <c r="E28" s="52">
        <v>1844090</v>
      </c>
      <c r="F28" s="53">
        <v>0</v>
      </c>
      <c r="G28" s="53">
        <v>0</v>
      </c>
      <c r="H28" s="52">
        <v>1844090</v>
      </c>
      <c r="I28" s="52">
        <v>1844090</v>
      </c>
      <c r="J28" s="21"/>
    </row>
    <row r="29" spans="1:10" s="3" customFormat="1" ht="30" customHeight="1" x14ac:dyDescent="0.25">
      <c r="A29" s="163"/>
      <c r="B29" s="169"/>
      <c r="C29" s="57" t="s">
        <v>1</v>
      </c>
      <c r="D29" s="52">
        <v>4340700</v>
      </c>
      <c r="E29" s="52">
        <v>4340700</v>
      </c>
      <c r="F29" s="53">
        <v>0</v>
      </c>
      <c r="G29" s="53">
        <v>0</v>
      </c>
      <c r="H29" s="52">
        <v>4340700</v>
      </c>
      <c r="I29" s="52">
        <v>4340700</v>
      </c>
      <c r="J29" s="21"/>
    </row>
    <row r="30" spans="1:10" s="3" customFormat="1" ht="30" customHeight="1" x14ac:dyDescent="0.25">
      <c r="A30" s="163"/>
      <c r="B30" s="169"/>
      <c r="C30" s="57" t="s">
        <v>5</v>
      </c>
      <c r="D30" s="52">
        <v>874560</v>
      </c>
      <c r="E30" s="52">
        <v>874560</v>
      </c>
      <c r="F30" s="53">
        <v>0</v>
      </c>
      <c r="G30" s="53">
        <v>0</v>
      </c>
      <c r="H30" s="52">
        <v>874560</v>
      </c>
      <c r="I30" s="52">
        <v>874560</v>
      </c>
      <c r="J30" s="21"/>
    </row>
    <row r="31" spans="1:10" s="3" customFormat="1" ht="30" customHeight="1" x14ac:dyDescent="0.25">
      <c r="A31" s="163"/>
      <c r="B31" s="160"/>
      <c r="C31" s="59" t="s">
        <v>28</v>
      </c>
      <c r="D31" s="55">
        <v>7059350</v>
      </c>
      <c r="E31" s="55">
        <v>7059350</v>
      </c>
      <c r="F31" s="56">
        <v>0</v>
      </c>
      <c r="G31" s="56">
        <v>0</v>
      </c>
      <c r="H31" s="55">
        <v>7059350</v>
      </c>
      <c r="I31" s="55">
        <v>7059350</v>
      </c>
      <c r="J31" s="21"/>
    </row>
    <row r="32" spans="1:10" s="3" customFormat="1" ht="30" customHeight="1" x14ac:dyDescent="0.25">
      <c r="A32" s="163">
        <v>19</v>
      </c>
      <c r="B32" s="183" t="s">
        <v>101</v>
      </c>
      <c r="C32" s="57" t="s">
        <v>161</v>
      </c>
      <c r="D32" s="52">
        <v>4906796107</v>
      </c>
      <c r="E32" s="52">
        <v>5269897165</v>
      </c>
      <c r="F32" s="52">
        <v>9866639</v>
      </c>
      <c r="G32" s="53">
        <v>0</v>
      </c>
      <c r="H32" s="52">
        <v>5279763804</v>
      </c>
      <c r="I32" s="52">
        <v>5266612054</v>
      </c>
      <c r="J32" s="21"/>
    </row>
    <row r="33" spans="1:10" s="3" customFormat="1" ht="30" customHeight="1" x14ac:dyDescent="0.25">
      <c r="A33" s="163"/>
      <c r="B33" s="183"/>
      <c r="C33" s="57" t="s">
        <v>1</v>
      </c>
      <c r="D33" s="52">
        <v>600591074</v>
      </c>
      <c r="E33" s="52">
        <v>600302546</v>
      </c>
      <c r="F33" s="53">
        <v>0</v>
      </c>
      <c r="G33" s="53">
        <v>0</v>
      </c>
      <c r="H33" s="52">
        <v>600302546</v>
      </c>
      <c r="I33" s="52">
        <v>600302546</v>
      </c>
      <c r="J33" s="21"/>
    </row>
    <row r="34" spans="1:10" s="3" customFormat="1" ht="30" customHeight="1" x14ac:dyDescent="0.25">
      <c r="A34" s="163"/>
      <c r="B34" s="183"/>
      <c r="C34" s="59" t="s">
        <v>28</v>
      </c>
      <c r="D34" s="55">
        <v>5507387181</v>
      </c>
      <c r="E34" s="55">
        <v>5870199711</v>
      </c>
      <c r="F34" s="55">
        <v>9866639</v>
      </c>
      <c r="G34" s="56">
        <v>0</v>
      </c>
      <c r="H34" s="55">
        <v>5880066350</v>
      </c>
      <c r="I34" s="55">
        <v>5866914600</v>
      </c>
      <c r="J34" s="21"/>
    </row>
    <row r="35" spans="1:10" s="3" customFormat="1" ht="30" customHeight="1" x14ac:dyDescent="0.25">
      <c r="A35" s="163">
        <v>20</v>
      </c>
      <c r="B35" s="183" t="s">
        <v>102</v>
      </c>
      <c r="C35" s="57" t="s">
        <v>161</v>
      </c>
      <c r="D35" s="52">
        <v>84792092</v>
      </c>
      <c r="E35" s="52">
        <v>86003187</v>
      </c>
      <c r="F35" s="53">
        <v>0</v>
      </c>
      <c r="G35" s="52">
        <v>377991</v>
      </c>
      <c r="H35" s="52">
        <v>86381178</v>
      </c>
      <c r="I35" s="52">
        <v>86381178</v>
      </c>
      <c r="J35" s="21"/>
    </row>
    <row r="36" spans="1:10" s="3" customFormat="1" ht="30" customHeight="1" x14ac:dyDescent="0.25">
      <c r="A36" s="163"/>
      <c r="B36" s="183"/>
      <c r="C36" s="57" t="s">
        <v>1</v>
      </c>
      <c r="D36" s="52">
        <v>36490777</v>
      </c>
      <c r="E36" s="52">
        <v>36490777</v>
      </c>
      <c r="F36" s="53">
        <v>0</v>
      </c>
      <c r="G36" s="53">
        <v>0</v>
      </c>
      <c r="H36" s="52">
        <v>36490777</v>
      </c>
      <c r="I36" s="52">
        <v>36490777</v>
      </c>
      <c r="J36" s="21"/>
    </row>
    <row r="37" spans="1:10" s="3" customFormat="1" ht="30" customHeight="1" x14ac:dyDescent="0.25">
      <c r="A37" s="163"/>
      <c r="B37" s="183"/>
      <c r="C37" s="59" t="s">
        <v>28</v>
      </c>
      <c r="D37" s="55">
        <v>121282869</v>
      </c>
      <c r="E37" s="55">
        <v>122493964</v>
      </c>
      <c r="F37" s="56">
        <v>0</v>
      </c>
      <c r="G37" s="55">
        <v>377991</v>
      </c>
      <c r="H37" s="55">
        <v>122871955</v>
      </c>
      <c r="I37" s="55">
        <v>122871955</v>
      </c>
      <c r="J37" s="21"/>
    </row>
    <row r="38" spans="1:10" s="3" customFormat="1" ht="30" customHeight="1" x14ac:dyDescent="0.25">
      <c r="A38" s="163">
        <v>21</v>
      </c>
      <c r="B38" s="183" t="s">
        <v>103</v>
      </c>
      <c r="C38" s="57" t="s">
        <v>1</v>
      </c>
      <c r="D38" s="52">
        <v>6681640</v>
      </c>
      <c r="E38" s="52">
        <v>6681640</v>
      </c>
      <c r="F38" s="53">
        <v>0</v>
      </c>
      <c r="G38" s="53">
        <v>0</v>
      </c>
      <c r="H38" s="52">
        <v>6681640</v>
      </c>
      <c r="I38" s="52">
        <v>6681640</v>
      </c>
      <c r="J38" s="21"/>
    </row>
    <row r="39" spans="1:10" s="3" customFormat="1" ht="30" customHeight="1" x14ac:dyDescent="0.25">
      <c r="A39" s="163"/>
      <c r="B39" s="183"/>
      <c r="C39" s="57" t="s">
        <v>5</v>
      </c>
      <c r="D39" s="52">
        <v>1119739</v>
      </c>
      <c r="E39" s="52">
        <v>1119739</v>
      </c>
      <c r="F39" s="53">
        <v>0</v>
      </c>
      <c r="G39" s="53">
        <v>0</v>
      </c>
      <c r="H39" s="52">
        <v>1119739</v>
      </c>
      <c r="I39" s="52">
        <v>1119739</v>
      </c>
      <c r="J39" s="21"/>
    </row>
    <row r="40" spans="1:10" s="3" customFormat="1" ht="30" customHeight="1" x14ac:dyDescent="0.25">
      <c r="A40" s="163"/>
      <c r="B40" s="183"/>
      <c r="C40" s="59" t="s">
        <v>28</v>
      </c>
      <c r="D40" s="55">
        <v>7801379</v>
      </c>
      <c r="E40" s="55">
        <v>7801379</v>
      </c>
      <c r="F40" s="56">
        <v>0</v>
      </c>
      <c r="G40" s="56">
        <v>0</v>
      </c>
      <c r="H40" s="55">
        <v>7801379</v>
      </c>
      <c r="I40" s="55">
        <v>7801379</v>
      </c>
      <c r="J40" s="21"/>
    </row>
    <row r="41" spans="1:10" s="3" customFormat="1" ht="30" customHeight="1" x14ac:dyDescent="0.25">
      <c r="A41" s="163">
        <v>22</v>
      </c>
      <c r="B41" s="183" t="s">
        <v>104</v>
      </c>
      <c r="C41" s="57" t="s">
        <v>3</v>
      </c>
      <c r="D41" s="52">
        <v>192000</v>
      </c>
      <c r="E41" s="52">
        <v>192000</v>
      </c>
      <c r="F41" s="53">
        <v>0</v>
      </c>
      <c r="G41" s="53">
        <v>0</v>
      </c>
      <c r="H41" s="52">
        <v>192000</v>
      </c>
      <c r="I41" s="52">
        <v>192000</v>
      </c>
      <c r="J41" s="21"/>
    </row>
    <row r="42" spans="1:10" s="3" customFormat="1" ht="30" customHeight="1" x14ac:dyDescent="0.25">
      <c r="A42" s="163"/>
      <c r="B42" s="183"/>
      <c r="C42" s="57" t="s">
        <v>1</v>
      </c>
      <c r="D42" s="52">
        <v>95424300</v>
      </c>
      <c r="E42" s="52">
        <v>94084639</v>
      </c>
      <c r="F42" s="52">
        <v>15496</v>
      </c>
      <c r="G42" s="52">
        <v>1203</v>
      </c>
      <c r="H42" s="52">
        <v>94101338</v>
      </c>
      <c r="I42" s="52">
        <v>94101338</v>
      </c>
      <c r="J42" s="21"/>
    </row>
    <row r="43" spans="1:10" s="3" customFormat="1" ht="30" customHeight="1" x14ac:dyDescent="0.25">
      <c r="A43" s="163"/>
      <c r="B43" s="183"/>
      <c r="C43" s="57" t="s">
        <v>5</v>
      </c>
      <c r="D43" s="52">
        <v>320811</v>
      </c>
      <c r="E43" s="52">
        <v>320811</v>
      </c>
      <c r="F43" s="53">
        <v>0</v>
      </c>
      <c r="G43" s="53">
        <v>0</v>
      </c>
      <c r="H43" s="52">
        <v>320811</v>
      </c>
      <c r="I43" s="52">
        <v>320811</v>
      </c>
      <c r="J43" s="21"/>
    </row>
    <row r="44" spans="1:10" s="3" customFormat="1" ht="30" customHeight="1" x14ac:dyDescent="0.25">
      <c r="A44" s="163"/>
      <c r="B44" s="183"/>
      <c r="C44" s="59" t="s">
        <v>28</v>
      </c>
      <c r="D44" s="55">
        <v>95937111</v>
      </c>
      <c r="E44" s="55">
        <v>94597450</v>
      </c>
      <c r="F44" s="56">
        <v>15496</v>
      </c>
      <c r="G44" s="56">
        <v>1203</v>
      </c>
      <c r="H44" s="55">
        <v>94614149</v>
      </c>
      <c r="I44" s="55">
        <v>94614149</v>
      </c>
      <c r="J44" s="21"/>
    </row>
    <row r="45" spans="1:10" s="3" customFormat="1" ht="30" customHeight="1" x14ac:dyDescent="0.25">
      <c r="A45" s="163">
        <v>23</v>
      </c>
      <c r="B45" s="183" t="s">
        <v>105</v>
      </c>
      <c r="C45" s="57" t="s">
        <v>161</v>
      </c>
      <c r="D45" s="52">
        <v>331183592</v>
      </c>
      <c r="E45" s="52">
        <v>329207342</v>
      </c>
      <c r="F45" s="68">
        <v>1103871</v>
      </c>
      <c r="G45" s="53">
        <v>0</v>
      </c>
      <c r="H45" s="52">
        <v>330311213</v>
      </c>
      <c r="I45" s="52">
        <v>330296013</v>
      </c>
      <c r="J45" s="21"/>
    </row>
    <row r="46" spans="1:10" s="3" customFormat="1" ht="30" customHeight="1" x14ac:dyDescent="0.25">
      <c r="A46" s="163"/>
      <c r="B46" s="183"/>
      <c r="C46" s="57" t="s">
        <v>1</v>
      </c>
      <c r="D46" s="52">
        <v>1039359168</v>
      </c>
      <c r="E46" s="52">
        <v>1039614397</v>
      </c>
      <c r="F46" s="52">
        <v>-903654</v>
      </c>
      <c r="G46" s="53">
        <v>0</v>
      </c>
      <c r="H46" s="52">
        <v>1038710743</v>
      </c>
      <c r="I46" s="52">
        <v>1038710743</v>
      </c>
      <c r="J46" s="21"/>
    </row>
    <row r="47" spans="1:10" s="3" customFormat="1" ht="30" customHeight="1" x14ac:dyDescent="0.25">
      <c r="A47" s="163"/>
      <c r="B47" s="183"/>
      <c r="C47" s="59" t="s">
        <v>28</v>
      </c>
      <c r="D47" s="55">
        <v>1370542760</v>
      </c>
      <c r="E47" s="55">
        <v>1368821739</v>
      </c>
      <c r="F47" s="55">
        <v>200217</v>
      </c>
      <c r="G47" s="56">
        <v>0</v>
      </c>
      <c r="H47" s="55">
        <v>1369021956</v>
      </c>
      <c r="I47" s="55">
        <v>1369006756</v>
      </c>
      <c r="J47" s="21"/>
    </row>
    <row r="48" spans="1:10" s="3" customFormat="1" ht="30" customHeight="1" x14ac:dyDescent="0.25">
      <c r="A48" s="163">
        <v>24</v>
      </c>
      <c r="B48" s="184" t="s">
        <v>36</v>
      </c>
      <c r="C48" s="57" t="s">
        <v>1</v>
      </c>
      <c r="D48" s="52">
        <v>13399098</v>
      </c>
      <c r="E48" s="52">
        <v>13399098</v>
      </c>
      <c r="F48" s="53">
        <v>0</v>
      </c>
      <c r="G48" s="53">
        <v>0</v>
      </c>
      <c r="H48" s="52">
        <v>13399098</v>
      </c>
      <c r="I48" s="52">
        <v>13399098</v>
      </c>
      <c r="J48" s="21"/>
    </row>
    <row r="49" spans="1:10" s="3" customFormat="1" ht="30" customHeight="1" x14ac:dyDescent="0.25">
      <c r="A49" s="163"/>
      <c r="B49" s="184"/>
      <c r="C49" s="59" t="s">
        <v>28</v>
      </c>
      <c r="D49" s="55">
        <v>13399098</v>
      </c>
      <c r="E49" s="55">
        <v>13399098</v>
      </c>
      <c r="F49" s="56">
        <v>0</v>
      </c>
      <c r="G49" s="56">
        <v>0</v>
      </c>
      <c r="H49" s="55">
        <v>13399098</v>
      </c>
      <c r="I49" s="55">
        <v>13399098</v>
      </c>
      <c r="J49" s="21"/>
    </row>
    <row r="50" spans="1:10" s="3" customFormat="1" ht="30" customHeight="1" x14ac:dyDescent="0.25">
      <c r="A50" s="163">
        <v>25</v>
      </c>
      <c r="B50" s="183" t="s">
        <v>37</v>
      </c>
      <c r="C50" s="57" t="s">
        <v>161</v>
      </c>
      <c r="D50" s="52">
        <v>35400400</v>
      </c>
      <c r="E50" s="52">
        <v>35400400</v>
      </c>
      <c r="F50" s="53">
        <v>0</v>
      </c>
      <c r="G50" s="53">
        <v>0</v>
      </c>
      <c r="H50" s="52">
        <v>35400400</v>
      </c>
      <c r="I50" s="52">
        <v>35400400</v>
      </c>
      <c r="J50" s="21"/>
    </row>
    <row r="51" spans="1:10" s="3" customFormat="1" ht="30" customHeight="1" x14ac:dyDescent="0.25">
      <c r="A51" s="163"/>
      <c r="B51" s="183"/>
      <c r="C51" s="57" t="s">
        <v>1</v>
      </c>
      <c r="D51" s="52">
        <v>1591320</v>
      </c>
      <c r="E51" s="52">
        <v>1591320</v>
      </c>
      <c r="F51" s="53">
        <v>0</v>
      </c>
      <c r="G51" s="53">
        <v>0</v>
      </c>
      <c r="H51" s="52">
        <v>1591320</v>
      </c>
      <c r="I51" s="52">
        <v>1591320</v>
      </c>
      <c r="J51" s="21"/>
    </row>
    <row r="52" spans="1:10" s="3" customFormat="1" ht="30" customHeight="1" x14ac:dyDescent="0.25">
      <c r="A52" s="163"/>
      <c r="B52" s="183"/>
      <c r="C52" s="59" t="s">
        <v>28</v>
      </c>
      <c r="D52" s="55">
        <v>36991720</v>
      </c>
      <c r="E52" s="55">
        <v>36991720</v>
      </c>
      <c r="F52" s="56">
        <v>0</v>
      </c>
      <c r="G52" s="56">
        <v>0</v>
      </c>
      <c r="H52" s="55">
        <v>36991720</v>
      </c>
      <c r="I52" s="55">
        <v>36991720</v>
      </c>
      <c r="J52" s="21"/>
    </row>
    <row r="53" spans="1:10" s="3" customFormat="1" ht="30" customHeight="1" x14ac:dyDescent="0.25">
      <c r="A53" s="163">
        <v>26</v>
      </c>
      <c r="B53" s="183" t="s">
        <v>165</v>
      </c>
      <c r="C53" s="57" t="s">
        <v>5</v>
      </c>
      <c r="D53" s="52">
        <v>34958</v>
      </c>
      <c r="E53" s="52">
        <v>34958</v>
      </c>
      <c r="F53" s="53">
        <v>0</v>
      </c>
      <c r="G53" s="53">
        <v>0</v>
      </c>
      <c r="H53" s="52">
        <v>34958</v>
      </c>
      <c r="I53" s="52">
        <v>34958</v>
      </c>
      <c r="J53" s="21"/>
    </row>
    <row r="54" spans="1:10" s="3" customFormat="1" ht="30" customHeight="1" x14ac:dyDescent="0.25">
      <c r="A54" s="163"/>
      <c r="B54" s="183"/>
      <c r="C54" s="59" t="s">
        <v>28</v>
      </c>
      <c r="D54" s="55">
        <v>34958</v>
      </c>
      <c r="E54" s="55">
        <v>34958</v>
      </c>
      <c r="F54" s="56">
        <v>0</v>
      </c>
      <c r="G54" s="56">
        <v>0</v>
      </c>
      <c r="H54" s="55">
        <v>34958</v>
      </c>
      <c r="I54" s="55">
        <v>34958</v>
      </c>
      <c r="J54" s="21"/>
    </row>
    <row r="55" spans="1:10" s="3" customFormat="1" ht="30" customHeight="1" x14ac:dyDescent="0.25">
      <c r="A55" s="163">
        <v>27</v>
      </c>
      <c r="B55" s="183" t="s">
        <v>106</v>
      </c>
      <c r="C55" s="57" t="s">
        <v>3</v>
      </c>
      <c r="D55" s="52">
        <v>46219695</v>
      </c>
      <c r="E55" s="52">
        <v>46493501</v>
      </c>
      <c r="F55" s="52">
        <v>-904385</v>
      </c>
      <c r="G55" s="53">
        <v>0</v>
      </c>
      <c r="H55" s="52">
        <v>45589116</v>
      </c>
      <c r="I55" s="52">
        <v>45589116</v>
      </c>
      <c r="J55" s="21"/>
    </row>
    <row r="56" spans="1:10" s="3" customFormat="1" ht="30" customHeight="1" x14ac:dyDescent="0.25">
      <c r="A56" s="163"/>
      <c r="B56" s="183"/>
      <c r="C56" s="57" t="s">
        <v>1</v>
      </c>
      <c r="D56" s="52">
        <v>14896450</v>
      </c>
      <c r="E56" s="52">
        <v>14896450</v>
      </c>
      <c r="F56" s="53">
        <v>0</v>
      </c>
      <c r="G56" s="53">
        <v>0</v>
      </c>
      <c r="H56" s="52">
        <v>14896450</v>
      </c>
      <c r="I56" s="52">
        <v>14896450</v>
      </c>
      <c r="J56" s="21"/>
    </row>
    <row r="57" spans="1:10" s="3" customFormat="1" ht="30" customHeight="1" x14ac:dyDescent="0.25">
      <c r="A57" s="163"/>
      <c r="B57" s="183"/>
      <c r="C57" s="59" t="s">
        <v>28</v>
      </c>
      <c r="D57" s="55">
        <v>61116145</v>
      </c>
      <c r="E57" s="55">
        <v>61389951</v>
      </c>
      <c r="F57" s="55">
        <v>-904385</v>
      </c>
      <c r="G57" s="56">
        <v>0</v>
      </c>
      <c r="H57" s="55">
        <v>60485566</v>
      </c>
      <c r="I57" s="55">
        <v>60485566</v>
      </c>
      <c r="J57" s="21"/>
    </row>
    <row r="58" spans="1:10" s="3" customFormat="1" ht="30" customHeight="1" x14ac:dyDescent="0.25">
      <c r="A58" s="163">
        <v>28</v>
      </c>
      <c r="B58" s="183" t="s">
        <v>107</v>
      </c>
      <c r="C58" s="57" t="s">
        <v>3</v>
      </c>
      <c r="D58" s="52">
        <v>39417987</v>
      </c>
      <c r="E58" s="52">
        <v>39417987</v>
      </c>
      <c r="F58" s="52">
        <v>6607060</v>
      </c>
      <c r="G58" s="53">
        <v>0</v>
      </c>
      <c r="H58" s="52">
        <v>46025047</v>
      </c>
      <c r="I58" s="52">
        <v>46025047</v>
      </c>
      <c r="J58" s="21"/>
    </row>
    <row r="59" spans="1:10" s="3" customFormat="1" ht="30" customHeight="1" x14ac:dyDescent="0.25">
      <c r="A59" s="163"/>
      <c r="B59" s="183"/>
      <c r="C59" s="59" t="s">
        <v>28</v>
      </c>
      <c r="D59" s="55">
        <v>39417987</v>
      </c>
      <c r="E59" s="55">
        <v>39417987</v>
      </c>
      <c r="F59" s="55">
        <v>6607060</v>
      </c>
      <c r="G59" s="56">
        <v>0</v>
      </c>
      <c r="H59" s="55">
        <v>46025047</v>
      </c>
      <c r="I59" s="55">
        <v>46025047</v>
      </c>
      <c r="J59" s="21"/>
    </row>
    <row r="60" spans="1:10" s="3" customFormat="1" ht="30" customHeight="1" x14ac:dyDescent="0.25">
      <c r="A60" s="163">
        <v>29</v>
      </c>
      <c r="B60" s="183" t="s">
        <v>38</v>
      </c>
      <c r="C60" s="57" t="s">
        <v>161</v>
      </c>
      <c r="D60" s="52">
        <v>90114295</v>
      </c>
      <c r="E60" s="52">
        <v>140569218</v>
      </c>
      <c r="F60" s="52">
        <v>47447963</v>
      </c>
      <c r="G60" s="52">
        <v>8998155</v>
      </c>
      <c r="H60" s="52">
        <v>197015336</v>
      </c>
      <c r="I60" s="52">
        <v>197015336</v>
      </c>
      <c r="J60" s="21"/>
    </row>
    <row r="61" spans="1:10" s="3" customFormat="1" ht="30" customHeight="1" x14ac:dyDescent="0.25">
      <c r="A61" s="163"/>
      <c r="B61" s="183"/>
      <c r="C61" s="57" t="s">
        <v>1</v>
      </c>
      <c r="D61" s="52">
        <v>2030000</v>
      </c>
      <c r="E61" s="52">
        <v>2030000</v>
      </c>
      <c r="F61" s="53">
        <v>0</v>
      </c>
      <c r="G61" s="53">
        <v>0</v>
      </c>
      <c r="H61" s="52">
        <v>2030000</v>
      </c>
      <c r="I61" s="52">
        <v>2030000</v>
      </c>
      <c r="J61" s="21"/>
    </row>
    <row r="62" spans="1:10" s="3" customFormat="1" ht="30" customHeight="1" x14ac:dyDescent="0.25">
      <c r="A62" s="163"/>
      <c r="B62" s="183"/>
      <c r="C62" s="59" t="s">
        <v>28</v>
      </c>
      <c r="D62" s="55">
        <v>92144295</v>
      </c>
      <c r="E62" s="55">
        <v>142599218</v>
      </c>
      <c r="F62" s="55">
        <v>47447963</v>
      </c>
      <c r="G62" s="55">
        <v>8998155</v>
      </c>
      <c r="H62" s="55">
        <v>199045336</v>
      </c>
      <c r="I62" s="55">
        <v>199045336</v>
      </c>
      <c r="J62" s="21"/>
    </row>
    <row r="63" spans="1:10" s="3" customFormat="1" ht="30" customHeight="1" x14ac:dyDescent="0.25">
      <c r="A63" s="163">
        <v>31</v>
      </c>
      <c r="B63" s="183" t="s">
        <v>108</v>
      </c>
      <c r="C63" s="57" t="s">
        <v>161</v>
      </c>
      <c r="D63" s="52">
        <v>200750</v>
      </c>
      <c r="E63" s="52">
        <v>200750</v>
      </c>
      <c r="F63" s="53">
        <v>0</v>
      </c>
      <c r="G63" s="53">
        <v>0</v>
      </c>
      <c r="H63" s="52">
        <v>200750</v>
      </c>
      <c r="I63" s="52">
        <v>200750</v>
      </c>
      <c r="J63" s="21"/>
    </row>
    <row r="64" spans="1:10" s="3" customFormat="1" ht="30" customHeight="1" x14ac:dyDescent="0.25">
      <c r="A64" s="163"/>
      <c r="B64" s="183"/>
      <c r="C64" s="57" t="s">
        <v>1</v>
      </c>
      <c r="D64" s="52">
        <v>4232603</v>
      </c>
      <c r="E64" s="52">
        <v>4232603</v>
      </c>
      <c r="F64" s="53">
        <v>0</v>
      </c>
      <c r="G64" s="53">
        <v>0</v>
      </c>
      <c r="H64" s="52">
        <v>4232603</v>
      </c>
      <c r="I64" s="52">
        <v>4232603</v>
      </c>
      <c r="J64" s="21"/>
    </row>
    <row r="65" spans="1:10" s="3" customFormat="1" ht="30" customHeight="1" x14ac:dyDescent="0.25">
      <c r="A65" s="163"/>
      <c r="B65" s="183"/>
      <c r="C65" s="59" t="s">
        <v>28</v>
      </c>
      <c r="D65" s="55">
        <v>4433353</v>
      </c>
      <c r="E65" s="55">
        <v>4433353</v>
      </c>
      <c r="F65" s="56">
        <v>0</v>
      </c>
      <c r="G65" s="56">
        <v>0</v>
      </c>
      <c r="H65" s="55">
        <v>4433353</v>
      </c>
      <c r="I65" s="55">
        <v>4433353</v>
      </c>
      <c r="J65" s="21"/>
    </row>
    <row r="66" spans="1:10" s="3" customFormat="1" ht="30" customHeight="1" x14ac:dyDescent="0.25">
      <c r="A66" s="164" t="s">
        <v>31</v>
      </c>
      <c r="B66" s="165"/>
      <c r="C66" s="166"/>
      <c r="D66" s="60">
        <v>11311200493</v>
      </c>
      <c r="E66" s="60">
        <v>11722889241</v>
      </c>
      <c r="F66" s="60">
        <v>63338325</v>
      </c>
      <c r="G66" s="60">
        <v>221059318</v>
      </c>
      <c r="H66" s="60">
        <v>12007286884</v>
      </c>
      <c r="I66" s="60">
        <v>11994119934</v>
      </c>
      <c r="J66" s="21"/>
    </row>
    <row r="67" spans="1:10" s="3" customFormat="1" ht="30" customHeight="1" x14ac:dyDescent="0.25">
      <c r="A67" s="143" t="s">
        <v>32</v>
      </c>
      <c r="B67" s="144"/>
      <c r="C67" s="145"/>
      <c r="D67" s="60">
        <v>11313354493</v>
      </c>
      <c r="E67" s="60">
        <v>11725596841</v>
      </c>
      <c r="F67" s="60">
        <v>63338325</v>
      </c>
      <c r="G67" s="60">
        <v>221059318</v>
      </c>
      <c r="H67" s="60">
        <v>12009994484</v>
      </c>
      <c r="I67" s="60">
        <v>11996827534</v>
      </c>
      <c r="J67" s="21"/>
    </row>
    <row r="68" spans="1:10" x14ac:dyDescent="0.2"/>
    <row r="70" spans="1:10" x14ac:dyDescent="0.2">
      <c r="D70" s="36"/>
      <c r="E70" s="36"/>
      <c r="F70" s="36"/>
      <c r="G70" s="36"/>
      <c r="H70" s="36"/>
      <c r="I70" s="36"/>
    </row>
    <row r="71" spans="1:10" x14ac:dyDescent="0.2">
      <c r="D71" s="33"/>
      <c r="E71" s="33"/>
      <c r="F71" s="34"/>
      <c r="G71" s="34"/>
      <c r="H71" s="33"/>
      <c r="I71" s="34"/>
    </row>
    <row r="72" spans="1:10" x14ac:dyDescent="0.2">
      <c r="D72" s="37"/>
      <c r="E72" s="37"/>
      <c r="F72" s="37"/>
      <c r="G72" s="37"/>
      <c r="H72" s="37"/>
      <c r="I72" s="37"/>
    </row>
    <row r="73" spans="1:10" x14ac:dyDescent="0.2"/>
    <row r="74" spans="1:10" x14ac:dyDescent="0.2"/>
    <row r="75" spans="1:10" x14ac:dyDescent="0.2"/>
    <row r="76" spans="1:10" x14ac:dyDescent="0.2"/>
    <row r="77" spans="1:10" x14ac:dyDescent="0.2"/>
    <row r="78" spans="1:10" x14ac:dyDescent="0.2"/>
    <row r="79" spans="1:10" x14ac:dyDescent="0.2"/>
    <row r="80" spans="1:10" x14ac:dyDescent="0.2"/>
    <row r="81" x14ac:dyDescent="0.2"/>
    <row r="82" x14ac:dyDescent="0.2"/>
    <row r="83" x14ac:dyDescent="0.2"/>
    <row r="84" x14ac:dyDescent="0.2"/>
    <row r="85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</sheetData>
  <mergeCells count="49">
    <mergeCell ref="A67:C67"/>
    <mergeCell ref="A60:A62"/>
    <mergeCell ref="B60:B62"/>
    <mergeCell ref="A63:A65"/>
    <mergeCell ref="B63:B65"/>
    <mergeCell ref="A66:C66"/>
    <mergeCell ref="A53:A54"/>
    <mergeCell ref="B53:B54"/>
    <mergeCell ref="A55:A57"/>
    <mergeCell ref="B55:B57"/>
    <mergeCell ref="A58:A59"/>
    <mergeCell ref="B58:B59"/>
    <mergeCell ref="A45:A47"/>
    <mergeCell ref="B45:B47"/>
    <mergeCell ref="A48:A49"/>
    <mergeCell ref="B48:B49"/>
    <mergeCell ref="A50:A52"/>
    <mergeCell ref="B50:B52"/>
    <mergeCell ref="A35:A37"/>
    <mergeCell ref="B35:B37"/>
    <mergeCell ref="A38:A40"/>
    <mergeCell ref="B38:B40"/>
    <mergeCell ref="A41:A44"/>
    <mergeCell ref="B41:B44"/>
    <mergeCell ref="A25:A27"/>
    <mergeCell ref="B25:B27"/>
    <mergeCell ref="A28:A31"/>
    <mergeCell ref="B28:B31"/>
    <mergeCell ref="A32:A34"/>
    <mergeCell ref="B32:B34"/>
    <mergeCell ref="A19:A20"/>
    <mergeCell ref="B19:B20"/>
    <mergeCell ref="A21:A22"/>
    <mergeCell ref="B21:B22"/>
    <mergeCell ref="A23:A24"/>
    <mergeCell ref="B23:B24"/>
    <mergeCell ref="A16:I16"/>
    <mergeCell ref="A17:I17"/>
    <mergeCell ref="A15:I15"/>
    <mergeCell ref="A1:I1"/>
    <mergeCell ref="A2:I2"/>
    <mergeCell ref="A4:A5"/>
    <mergeCell ref="B5:C5"/>
    <mergeCell ref="A6:A9"/>
    <mergeCell ref="B6:B9"/>
    <mergeCell ref="A10:A11"/>
    <mergeCell ref="B10:B11"/>
    <mergeCell ref="A12:A14"/>
    <mergeCell ref="B12:B14"/>
  </mergeCells>
  <printOptions horizontalCentered="1" verticalCentered="1"/>
  <pageMargins left="0.45" right="0.45" top="0.25" bottom="0.25" header="0.3" footer="0.3"/>
  <pageSetup paperSize="9" scale="89" firstPageNumber="13" orientation="landscape" useFirstPageNumber="1" r:id="rId1"/>
  <headerFooter>
    <oddFooter>&amp;C&amp;P</oddFooter>
  </headerFooter>
  <rowBreaks count="4" manualBreakCount="4">
    <brk id="15" max="16383" man="1"/>
    <brk id="31" max="16383" man="1"/>
    <brk id="44" max="16383" man="1"/>
    <brk id="5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rightToLeft="1" view="pageBreakPreview" topLeftCell="A103" zoomScale="90" zoomScaleNormal="100" zoomScaleSheetLayoutView="90" workbookViewId="0">
      <selection activeCell="F111" sqref="F111"/>
    </sheetView>
  </sheetViews>
  <sheetFormatPr defaultColWidth="9.28515625" defaultRowHeight="23.65" customHeight="1" x14ac:dyDescent="0.2"/>
  <cols>
    <col min="1" max="1" width="6.28515625" style="12" customWidth="1"/>
    <col min="2" max="2" width="20.42578125" style="2" customWidth="1"/>
    <col min="3" max="3" width="7.7109375" style="16" customWidth="1"/>
    <col min="4" max="4" width="19.140625" style="15" customWidth="1"/>
    <col min="5" max="5" width="18.85546875" style="15" customWidth="1"/>
    <col min="6" max="6" width="14.140625" style="15" customWidth="1"/>
    <col min="7" max="7" width="17" style="15" customWidth="1"/>
    <col min="8" max="8" width="18.85546875" style="15" customWidth="1"/>
    <col min="9" max="9" width="19.28515625" style="15" customWidth="1"/>
    <col min="10" max="16384" width="9.28515625" style="5"/>
  </cols>
  <sheetData>
    <row r="1" spans="1:9" ht="27.4" customHeight="1" x14ac:dyDescent="0.2">
      <c r="A1" s="137" t="s">
        <v>183</v>
      </c>
      <c r="B1" s="137"/>
      <c r="C1" s="137"/>
      <c r="D1" s="137"/>
      <c r="E1" s="137"/>
      <c r="F1" s="137"/>
      <c r="G1" s="137"/>
      <c r="H1" s="137"/>
      <c r="I1" s="137"/>
    </row>
    <row r="2" spans="1:9" ht="22.35" customHeight="1" x14ac:dyDescent="0.2">
      <c r="A2" s="138" t="s">
        <v>184</v>
      </c>
      <c r="B2" s="138"/>
      <c r="C2" s="138"/>
      <c r="D2" s="138"/>
      <c r="E2" s="138"/>
      <c r="F2" s="138"/>
      <c r="G2" s="138"/>
      <c r="H2" s="138"/>
      <c r="I2" s="138"/>
    </row>
    <row r="3" spans="1:9" s="14" customFormat="1" ht="57.4" customHeight="1" x14ac:dyDescent="0.2">
      <c r="A3" s="69" t="s">
        <v>7</v>
      </c>
      <c r="B3" s="69" t="s">
        <v>97</v>
      </c>
      <c r="C3" s="70" t="s">
        <v>0</v>
      </c>
      <c r="D3" s="71" t="s">
        <v>10</v>
      </c>
      <c r="E3" s="71" t="s">
        <v>112</v>
      </c>
      <c r="F3" s="71" t="s">
        <v>113</v>
      </c>
      <c r="G3" s="71" t="s">
        <v>114</v>
      </c>
      <c r="H3" s="71" t="s">
        <v>115</v>
      </c>
      <c r="I3" s="71" t="s">
        <v>116</v>
      </c>
    </row>
    <row r="4" spans="1:9" s="4" customFormat="1" ht="30" customHeight="1" x14ac:dyDescent="0.25">
      <c r="A4" s="170">
        <v>891</v>
      </c>
      <c r="B4" s="171" t="s">
        <v>41</v>
      </c>
      <c r="C4" s="23" t="s">
        <v>3</v>
      </c>
      <c r="D4" s="52">
        <v>2154000</v>
      </c>
      <c r="E4" s="52">
        <v>2707600</v>
      </c>
      <c r="F4" s="53">
        <v>0</v>
      </c>
      <c r="G4" s="53">
        <v>0</v>
      </c>
      <c r="H4" s="52">
        <v>2707600</v>
      </c>
      <c r="I4" s="52">
        <v>2707600</v>
      </c>
    </row>
    <row r="5" spans="1:9" s="4" customFormat="1" ht="30" customHeight="1" x14ac:dyDescent="0.25">
      <c r="A5" s="170"/>
      <c r="B5" s="171"/>
      <c r="C5" s="70" t="s">
        <v>28</v>
      </c>
      <c r="D5" s="55">
        <v>2154000</v>
      </c>
      <c r="E5" s="55">
        <v>2707600</v>
      </c>
      <c r="F5" s="56">
        <v>0</v>
      </c>
      <c r="G5" s="56">
        <v>0</v>
      </c>
      <c r="H5" s="55">
        <v>2707600</v>
      </c>
      <c r="I5" s="55">
        <v>2707600</v>
      </c>
    </row>
    <row r="6" spans="1:9" s="9" customFormat="1" ht="30" customHeight="1" x14ac:dyDescent="0.25">
      <c r="A6" s="170">
        <v>1010</v>
      </c>
      <c r="B6" s="171" t="s">
        <v>42</v>
      </c>
      <c r="C6" s="23" t="s">
        <v>1</v>
      </c>
      <c r="D6" s="52">
        <v>30174206</v>
      </c>
      <c r="E6" s="52">
        <v>30174206</v>
      </c>
      <c r="F6" s="53">
        <v>0</v>
      </c>
      <c r="G6" s="53">
        <v>0</v>
      </c>
      <c r="H6" s="52">
        <v>30174206</v>
      </c>
      <c r="I6" s="52">
        <v>30174206</v>
      </c>
    </row>
    <row r="7" spans="1:9" s="9" customFormat="1" ht="30" customHeight="1" x14ac:dyDescent="0.25">
      <c r="A7" s="170"/>
      <c r="B7" s="171"/>
      <c r="C7" s="72" t="s">
        <v>28</v>
      </c>
      <c r="D7" s="55">
        <v>30174206</v>
      </c>
      <c r="E7" s="55">
        <v>30174206</v>
      </c>
      <c r="F7" s="56">
        <v>0</v>
      </c>
      <c r="G7" s="56">
        <v>0</v>
      </c>
      <c r="H7" s="55">
        <v>30174206</v>
      </c>
      <c r="I7" s="55">
        <v>30174206</v>
      </c>
    </row>
    <row r="8" spans="1:9" s="9" customFormat="1" ht="30" customHeight="1" x14ac:dyDescent="0.25">
      <c r="A8" s="170">
        <v>1030</v>
      </c>
      <c r="B8" s="171" t="s">
        <v>43</v>
      </c>
      <c r="C8" s="23" t="s">
        <v>1</v>
      </c>
      <c r="D8" s="52">
        <v>6937200</v>
      </c>
      <c r="E8" s="52">
        <v>6937200</v>
      </c>
      <c r="F8" s="53">
        <v>0</v>
      </c>
      <c r="G8" s="53">
        <v>0</v>
      </c>
      <c r="H8" s="52">
        <v>6937200</v>
      </c>
      <c r="I8" s="52">
        <v>6937200</v>
      </c>
    </row>
    <row r="9" spans="1:9" s="9" customFormat="1" ht="30" customHeight="1" x14ac:dyDescent="0.25">
      <c r="A9" s="170"/>
      <c r="B9" s="171"/>
      <c r="C9" s="23" t="s">
        <v>5</v>
      </c>
      <c r="D9" s="52">
        <v>186068</v>
      </c>
      <c r="E9" s="52">
        <v>186068</v>
      </c>
      <c r="F9" s="53">
        <v>0</v>
      </c>
      <c r="G9" s="53">
        <v>0</v>
      </c>
      <c r="H9" s="52">
        <v>186068</v>
      </c>
      <c r="I9" s="52">
        <v>186068</v>
      </c>
    </row>
    <row r="10" spans="1:9" s="9" customFormat="1" ht="30" customHeight="1" x14ac:dyDescent="0.25">
      <c r="A10" s="170"/>
      <c r="B10" s="171"/>
      <c r="C10" s="72" t="s">
        <v>28</v>
      </c>
      <c r="D10" s="55">
        <v>7123268</v>
      </c>
      <c r="E10" s="55">
        <v>7123268</v>
      </c>
      <c r="F10" s="56">
        <v>0</v>
      </c>
      <c r="G10" s="56">
        <v>0</v>
      </c>
      <c r="H10" s="55">
        <v>7123268</v>
      </c>
      <c r="I10" s="55">
        <v>7123268</v>
      </c>
    </row>
    <row r="11" spans="1:9" s="9" customFormat="1" ht="30" customHeight="1" x14ac:dyDescent="0.25">
      <c r="A11" s="170">
        <v>1040</v>
      </c>
      <c r="B11" s="171" t="s">
        <v>44</v>
      </c>
      <c r="C11" s="23" t="s">
        <v>1</v>
      </c>
      <c r="D11" s="52">
        <v>15340180</v>
      </c>
      <c r="E11" s="52">
        <v>15340180</v>
      </c>
      <c r="F11" s="53">
        <v>0</v>
      </c>
      <c r="G11" s="53">
        <v>0</v>
      </c>
      <c r="H11" s="52">
        <v>15340180</v>
      </c>
      <c r="I11" s="52">
        <v>15340180</v>
      </c>
    </row>
    <row r="12" spans="1:9" s="9" customFormat="1" ht="30" customHeight="1" x14ac:dyDescent="0.25">
      <c r="A12" s="170"/>
      <c r="B12" s="171"/>
      <c r="C12" s="72" t="s">
        <v>28</v>
      </c>
      <c r="D12" s="55">
        <v>15340180</v>
      </c>
      <c r="E12" s="55">
        <v>15340180</v>
      </c>
      <c r="F12" s="56">
        <v>0</v>
      </c>
      <c r="G12" s="56">
        <v>0</v>
      </c>
      <c r="H12" s="55">
        <v>15340180</v>
      </c>
      <c r="I12" s="55">
        <v>15340180</v>
      </c>
    </row>
    <row r="13" spans="1:9" ht="24.4" customHeight="1" x14ac:dyDescent="0.2">
      <c r="C13" s="12"/>
      <c r="D13" s="12"/>
      <c r="E13" s="12"/>
      <c r="F13" s="12"/>
      <c r="G13" s="12"/>
      <c r="H13" s="12"/>
      <c r="I13" s="12" t="s">
        <v>110</v>
      </c>
    </row>
    <row r="14" spans="1:9" ht="30" customHeight="1" x14ac:dyDescent="0.2">
      <c r="A14" s="137" t="s">
        <v>183</v>
      </c>
      <c r="B14" s="137"/>
      <c r="C14" s="137"/>
      <c r="D14" s="137"/>
      <c r="E14" s="137"/>
      <c r="F14" s="137"/>
      <c r="G14" s="137"/>
      <c r="H14" s="137"/>
      <c r="I14" s="137"/>
    </row>
    <row r="15" spans="1:9" ht="23.65" customHeight="1" x14ac:dyDescent="0.2">
      <c r="A15" s="138" t="s">
        <v>185</v>
      </c>
      <c r="B15" s="138"/>
      <c r="C15" s="138"/>
      <c r="D15" s="138"/>
      <c r="E15" s="138"/>
      <c r="F15" s="138"/>
      <c r="G15" s="138"/>
      <c r="H15" s="138"/>
      <c r="I15" s="138"/>
    </row>
    <row r="16" spans="1:9" ht="59.25" customHeight="1" x14ac:dyDescent="0.2">
      <c r="A16" s="69" t="s">
        <v>7</v>
      </c>
      <c r="B16" s="69" t="s">
        <v>97</v>
      </c>
      <c r="C16" s="70" t="s">
        <v>0</v>
      </c>
      <c r="D16" s="71" t="s">
        <v>10</v>
      </c>
      <c r="E16" s="71" t="s">
        <v>112</v>
      </c>
      <c r="F16" s="71" t="s">
        <v>113</v>
      </c>
      <c r="G16" s="71" t="s">
        <v>114</v>
      </c>
      <c r="H16" s="71" t="s">
        <v>115</v>
      </c>
      <c r="I16" s="71" t="s">
        <v>116</v>
      </c>
    </row>
    <row r="17" spans="1:9" s="9" customFormat="1" ht="30" customHeight="1" x14ac:dyDescent="0.25">
      <c r="A17" s="170">
        <v>1050</v>
      </c>
      <c r="B17" s="171" t="s">
        <v>45</v>
      </c>
      <c r="C17" s="23" t="s">
        <v>161</v>
      </c>
      <c r="D17" s="52">
        <v>4076417</v>
      </c>
      <c r="E17" s="52">
        <v>4076417</v>
      </c>
      <c r="F17" s="53">
        <v>0</v>
      </c>
      <c r="G17" s="53">
        <v>0</v>
      </c>
      <c r="H17" s="52">
        <v>4076417</v>
      </c>
      <c r="I17" s="52">
        <v>4076417</v>
      </c>
    </row>
    <row r="18" spans="1:9" s="9" customFormat="1" ht="30" customHeight="1" x14ac:dyDescent="0.25">
      <c r="A18" s="170"/>
      <c r="B18" s="171"/>
      <c r="C18" s="23" t="s">
        <v>1</v>
      </c>
      <c r="D18" s="52">
        <v>75666163</v>
      </c>
      <c r="E18" s="52">
        <v>75666163</v>
      </c>
      <c r="F18" s="53">
        <v>0</v>
      </c>
      <c r="G18" s="53">
        <v>0</v>
      </c>
      <c r="H18" s="52">
        <v>75666163</v>
      </c>
      <c r="I18" s="52">
        <v>75666163</v>
      </c>
    </row>
    <row r="19" spans="1:9" s="9" customFormat="1" ht="30" customHeight="1" x14ac:dyDescent="0.25">
      <c r="A19" s="170"/>
      <c r="B19" s="171"/>
      <c r="C19" s="73" t="s">
        <v>28</v>
      </c>
      <c r="D19" s="55">
        <v>79742580</v>
      </c>
      <c r="E19" s="55">
        <v>79742580</v>
      </c>
      <c r="F19" s="56">
        <v>0</v>
      </c>
      <c r="G19" s="56">
        <v>0</v>
      </c>
      <c r="H19" s="55">
        <v>79742580</v>
      </c>
      <c r="I19" s="55">
        <v>79742580</v>
      </c>
    </row>
    <row r="20" spans="1:9" s="9" customFormat="1" ht="30" customHeight="1" x14ac:dyDescent="0.25">
      <c r="A20" s="170">
        <v>1061</v>
      </c>
      <c r="B20" s="171" t="s">
        <v>46</v>
      </c>
      <c r="C20" s="23" t="s">
        <v>161</v>
      </c>
      <c r="D20" s="52">
        <v>76054370</v>
      </c>
      <c r="E20" s="52">
        <v>76054370</v>
      </c>
      <c r="F20" s="53">
        <v>0</v>
      </c>
      <c r="G20" s="53">
        <v>2540240</v>
      </c>
      <c r="H20" s="52">
        <v>78594610</v>
      </c>
      <c r="I20" s="52">
        <v>78594610</v>
      </c>
    </row>
    <row r="21" spans="1:9" s="9" customFormat="1" ht="30" customHeight="1" x14ac:dyDescent="0.25">
      <c r="A21" s="170"/>
      <c r="B21" s="171"/>
      <c r="C21" s="23" t="s">
        <v>1</v>
      </c>
      <c r="D21" s="52">
        <v>244800</v>
      </c>
      <c r="E21" s="52">
        <v>244800</v>
      </c>
      <c r="F21" s="53">
        <v>0</v>
      </c>
      <c r="G21" s="53">
        <v>209141729</v>
      </c>
      <c r="H21" s="52">
        <v>209386529</v>
      </c>
      <c r="I21" s="52">
        <v>209386529</v>
      </c>
    </row>
    <row r="22" spans="1:9" s="9" customFormat="1" ht="30" customHeight="1" x14ac:dyDescent="0.25">
      <c r="A22" s="170"/>
      <c r="B22" s="171"/>
      <c r="C22" s="73" t="s">
        <v>28</v>
      </c>
      <c r="D22" s="55">
        <v>76299170</v>
      </c>
      <c r="E22" s="55">
        <v>76299170</v>
      </c>
      <c r="F22" s="56">
        <v>0</v>
      </c>
      <c r="G22" s="56">
        <v>211681969</v>
      </c>
      <c r="H22" s="55">
        <v>287981139</v>
      </c>
      <c r="I22" s="55">
        <v>287981139</v>
      </c>
    </row>
    <row r="23" spans="1:9" s="9" customFormat="1" ht="30" customHeight="1" x14ac:dyDescent="0.25">
      <c r="A23" s="170">
        <v>1071</v>
      </c>
      <c r="B23" s="171" t="s">
        <v>47</v>
      </c>
      <c r="C23" s="23" t="s">
        <v>1</v>
      </c>
      <c r="D23" s="52">
        <v>6715331</v>
      </c>
      <c r="E23" s="52">
        <v>6715331</v>
      </c>
      <c r="F23" s="53">
        <v>0</v>
      </c>
      <c r="G23" s="53">
        <v>0</v>
      </c>
      <c r="H23" s="52">
        <v>6715331</v>
      </c>
      <c r="I23" s="52">
        <v>6715331</v>
      </c>
    </row>
    <row r="24" spans="1:9" s="9" customFormat="1" ht="30" customHeight="1" x14ac:dyDescent="0.25">
      <c r="A24" s="170"/>
      <c r="B24" s="171"/>
      <c r="C24" s="73" t="s">
        <v>28</v>
      </c>
      <c r="D24" s="55">
        <v>6715331</v>
      </c>
      <c r="E24" s="55">
        <v>6715331</v>
      </c>
      <c r="F24" s="56">
        <v>0</v>
      </c>
      <c r="G24" s="56">
        <v>0</v>
      </c>
      <c r="H24" s="55">
        <v>6715331</v>
      </c>
      <c r="I24" s="55">
        <v>6715331</v>
      </c>
    </row>
    <row r="25" spans="1:9" s="9" customFormat="1" ht="30" customHeight="1" x14ac:dyDescent="0.25">
      <c r="A25" s="170">
        <v>1072</v>
      </c>
      <c r="B25" s="171" t="s">
        <v>48</v>
      </c>
      <c r="C25" s="23" t="s">
        <v>1</v>
      </c>
      <c r="D25" s="52">
        <v>3002354625</v>
      </c>
      <c r="E25" s="52">
        <v>3002354625</v>
      </c>
      <c r="F25" s="53">
        <v>0</v>
      </c>
      <c r="G25" s="53">
        <v>0</v>
      </c>
      <c r="H25" s="52">
        <v>3002354625</v>
      </c>
      <c r="I25" s="52">
        <v>3002354625</v>
      </c>
    </row>
    <row r="26" spans="1:9" s="9" customFormat="1" ht="30" customHeight="1" x14ac:dyDescent="0.25">
      <c r="A26" s="170"/>
      <c r="B26" s="171"/>
      <c r="C26" s="73" t="s">
        <v>28</v>
      </c>
      <c r="D26" s="55">
        <v>3002354625</v>
      </c>
      <c r="E26" s="55">
        <v>3002354625</v>
      </c>
      <c r="F26" s="56">
        <v>0</v>
      </c>
      <c r="G26" s="56">
        <v>0</v>
      </c>
      <c r="H26" s="55">
        <v>3002354625</v>
      </c>
      <c r="I26" s="55">
        <v>3002354625</v>
      </c>
    </row>
    <row r="27" spans="1:9" s="9" customFormat="1" ht="30" customHeight="1" x14ac:dyDescent="0.25">
      <c r="A27" s="170">
        <v>1073</v>
      </c>
      <c r="B27" s="171" t="s">
        <v>168</v>
      </c>
      <c r="C27" s="23" t="s">
        <v>1</v>
      </c>
      <c r="D27" s="52">
        <v>2126922</v>
      </c>
      <c r="E27" s="52">
        <v>2126922</v>
      </c>
      <c r="F27" s="53">
        <v>0</v>
      </c>
      <c r="G27" s="53">
        <v>0</v>
      </c>
      <c r="H27" s="52">
        <v>2126922</v>
      </c>
      <c r="I27" s="52">
        <v>2126922</v>
      </c>
    </row>
    <row r="28" spans="1:9" s="9" customFormat="1" ht="30" customHeight="1" x14ac:dyDescent="0.25">
      <c r="A28" s="170"/>
      <c r="B28" s="171"/>
      <c r="C28" s="73" t="s">
        <v>28</v>
      </c>
      <c r="D28" s="55">
        <v>2126922</v>
      </c>
      <c r="E28" s="55">
        <v>2126922</v>
      </c>
      <c r="F28" s="56">
        <v>0</v>
      </c>
      <c r="G28" s="56">
        <v>0</v>
      </c>
      <c r="H28" s="55">
        <v>2126922</v>
      </c>
      <c r="I28" s="55">
        <v>2126922</v>
      </c>
    </row>
    <row r="29" spans="1:9" s="9" customFormat="1" ht="30" customHeight="1" x14ac:dyDescent="0.25">
      <c r="A29" s="170">
        <v>1079</v>
      </c>
      <c r="B29" s="171" t="s">
        <v>49</v>
      </c>
      <c r="C29" s="23" t="s">
        <v>1</v>
      </c>
      <c r="D29" s="52">
        <v>33367993</v>
      </c>
      <c r="E29" s="52">
        <v>33365069</v>
      </c>
      <c r="F29" s="53">
        <v>0</v>
      </c>
      <c r="G29" s="53">
        <v>0</v>
      </c>
      <c r="H29" s="52">
        <v>33365069</v>
      </c>
      <c r="I29" s="52">
        <v>33365069</v>
      </c>
    </row>
    <row r="30" spans="1:9" s="9" customFormat="1" ht="30" customHeight="1" x14ac:dyDescent="0.25">
      <c r="A30" s="170"/>
      <c r="B30" s="171"/>
      <c r="C30" s="73" t="s">
        <v>28</v>
      </c>
      <c r="D30" s="55">
        <v>33367993</v>
      </c>
      <c r="E30" s="55">
        <v>33365069</v>
      </c>
      <c r="F30" s="56">
        <v>0</v>
      </c>
      <c r="G30" s="56">
        <v>0</v>
      </c>
      <c r="H30" s="55">
        <v>33365069</v>
      </c>
      <c r="I30" s="55">
        <v>33365069</v>
      </c>
    </row>
    <row r="31" spans="1:9" s="9" customFormat="1" ht="30" customHeight="1" x14ac:dyDescent="0.25">
      <c r="A31" s="170">
        <v>1080</v>
      </c>
      <c r="B31" s="171" t="s">
        <v>50</v>
      </c>
      <c r="C31" s="23" t="s">
        <v>1</v>
      </c>
      <c r="D31" s="52">
        <v>191687712</v>
      </c>
      <c r="E31" s="52">
        <v>191687712</v>
      </c>
      <c r="F31" s="53">
        <v>0</v>
      </c>
      <c r="G31" s="53">
        <v>0</v>
      </c>
      <c r="H31" s="52">
        <v>191687712</v>
      </c>
      <c r="I31" s="52">
        <v>191687712</v>
      </c>
    </row>
    <row r="32" spans="1:9" s="9" customFormat="1" ht="30" customHeight="1" x14ac:dyDescent="0.25">
      <c r="A32" s="170"/>
      <c r="B32" s="171"/>
      <c r="C32" s="73" t="s">
        <v>28</v>
      </c>
      <c r="D32" s="55">
        <v>191687712</v>
      </c>
      <c r="E32" s="55">
        <v>191687712</v>
      </c>
      <c r="F32" s="56">
        <v>0</v>
      </c>
      <c r="G32" s="56">
        <v>0</v>
      </c>
      <c r="H32" s="55">
        <v>191687712</v>
      </c>
      <c r="I32" s="55">
        <v>191687712</v>
      </c>
    </row>
    <row r="33" spans="1:9" s="9" customFormat="1" ht="30" customHeight="1" x14ac:dyDescent="0.25">
      <c r="A33" s="170">
        <v>1104</v>
      </c>
      <c r="B33" s="171" t="s">
        <v>51</v>
      </c>
      <c r="C33" s="23" t="s">
        <v>1</v>
      </c>
      <c r="D33" s="52">
        <v>493259313</v>
      </c>
      <c r="E33" s="52">
        <v>493259313</v>
      </c>
      <c r="F33" s="53">
        <v>0</v>
      </c>
      <c r="G33" s="53">
        <v>0</v>
      </c>
      <c r="H33" s="52">
        <v>493259313</v>
      </c>
      <c r="I33" s="52">
        <v>493259313</v>
      </c>
    </row>
    <row r="34" spans="1:9" s="9" customFormat="1" ht="30" customHeight="1" x14ac:dyDescent="0.25">
      <c r="A34" s="170"/>
      <c r="B34" s="171"/>
      <c r="C34" s="73" t="s">
        <v>28</v>
      </c>
      <c r="D34" s="55">
        <v>493259313</v>
      </c>
      <c r="E34" s="55">
        <v>493259313</v>
      </c>
      <c r="F34" s="56">
        <v>0</v>
      </c>
      <c r="G34" s="56">
        <v>0</v>
      </c>
      <c r="H34" s="55">
        <v>493259313</v>
      </c>
      <c r="I34" s="55">
        <v>493259313</v>
      </c>
    </row>
    <row r="35" spans="1:9" s="9" customFormat="1" ht="30" customHeight="1" x14ac:dyDescent="0.25">
      <c r="A35" s="170">
        <v>1312</v>
      </c>
      <c r="B35" s="171" t="s">
        <v>52</v>
      </c>
      <c r="C35" s="23" t="s">
        <v>3</v>
      </c>
      <c r="D35" s="52">
        <v>7315710</v>
      </c>
      <c r="E35" s="52">
        <v>7315710</v>
      </c>
      <c r="F35" s="53">
        <v>0</v>
      </c>
      <c r="G35" s="53">
        <v>0</v>
      </c>
      <c r="H35" s="52">
        <v>7315710</v>
      </c>
      <c r="I35" s="52">
        <v>7315710</v>
      </c>
    </row>
    <row r="36" spans="1:9" s="9" customFormat="1" ht="30" customHeight="1" x14ac:dyDescent="0.25">
      <c r="A36" s="170"/>
      <c r="B36" s="171"/>
      <c r="C36" s="73" t="s">
        <v>28</v>
      </c>
      <c r="D36" s="55">
        <v>7315710</v>
      </c>
      <c r="E36" s="55">
        <v>7315710</v>
      </c>
      <c r="F36" s="56">
        <v>0</v>
      </c>
      <c r="G36" s="56">
        <v>0</v>
      </c>
      <c r="H36" s="55">
        <v>7315710</v>
      </c>
      <c r="I36" s="55">
        <v>7315710</v>
      </c>
    </row>
    <row r="37" spans="1:9" s="9" customFormat="1" ht="30" customHeight="1" x14ac:dyDescent="0.25">
      <c r="A37" s="175">
        <v>1392</v>
      </c>
      <c r="B37" s="172" t="s">
        <v>169</v>
      </c>
      <c r="C37" s="23" t="s">
        <v>3</v>
      </c>
      <c r="D37" s="52">
        <v>159324</v>
      </c>
      <c r="E37" s="52">
        <v>159324</v>
      </c>
      <c r="F37" s="53">
        <v>0</v>
      </c>
      <c r="G37" s="53">
        <v>0</v>
      </c>
      <c r="H37" s="52">
        <v>159324</v>
      </c>
      <c r="I37" s="52">
        <v>159324</v>
      </c>
    </row>
    <row r="38" spans="1:9" s="9" customFormat="1" ht="30" customHeight="1" x14ac:dyDescent="0.25">
      <c r="A38" s="176"/>
      <c r="B38" s="173"/>
      <c r="C38" s="23" t="s">
        <v>1</v>
      </c>
      <c r="D38" s="52">
        <v>966933</v>
      </c>
      <c r="E38" s="52">
        <v>966933</v>
      </c>
      <c r="F38" s="53">
        <v>0</v>
      </c>
      <c r="G38" s="53">
        <v>0</v>
      </c>
      <c r="H38" s="52">
        <v>966933</v>
      </c>
      <c r="I38" s="52">
        <v>966933</v>
      </c>
    </row>
    <row r="39" spans="1:9" s="9" customFormat="1" ht="30" customHeight="1" x14ac:dyDescent="0.25">
      <c r="A39" s="177"/>
      <c r="B39" s="174"/>
      <c r="C39" s="73" t="s">
        <v>28</v>
      </c>
      <c r="D39" s="55">
        <v>1126257</v>
      </c>
      <c r="E39" s="55">
        <v>1126257</v>
      </c>
      <c r="F39" s="56">
        <v>0</v>
      </c>
      <c r="G39" s="56">
        <v>0</v>
      </c>
      <c r="H39" s="55">
        <v>1126257</v>
      </c>
      <c r="I39" s="55">
        <v>1126257</v>
      </c>
    </row>
    <row r="40" spans="1:9" s="9" customFormat="1" ht="30" customHeight="1" x14ac:dyDescent="0.25">
      <c r="A40" s="170">
        <v>1393</v>
      </c>
      <c r="B40" s="171" t="s">
        <v>53</v>
      </c>
      <c r="C40" s="23" t="s">
        <v>3</v>
      </c>
      <c r="D40" s="52">
        <v>340140</v>
      </c>
      <c r="E40" s="52">
        <v>340140</v>
      </c>
      <c r="F40" s="53">
        <v>0</v>
      </c>
      <c r="G40" s="53">
        <v>0</v>
      </c>
      <c r="H40" s="52">
        <v>340140</v>
      </c>
      <c r="I40" s="52">
        <v>340140</v>
      </c>
    </row>
    <row r="41" spans="1:9" s="9" customFormat="1" ht="30" customHeight="1" x14ac:dyDescent="0.25">
      <c r="A41" s="170"/>
      <c r="B41" s="171"/>
      <c r="C41" s="73" t="s">
        <v>28</v>
      </c>
      <c r="D41" s="55">
        <v>340140</v>
      </c>
      <c r="E41" s="55">
        <v>340140</v>
      </c>
      <c r="F41" s="56">
        <v>0</v>
      </c>
      <c r="G41" s="56">
        <v>0</v>
      </c>
      <c r="H41" s="55">
        <v>340140</v>
      </c>
      <c r="I41" s="55">
        <v>340140</v>
      </c>
    </row>
    <row r="42" spans="1:9" s="9" customFormat="1" ht="30" customHeight="1" x14ac:dyDescent="0.25">
      <c r="A42" s="170">
        <v>1410</v>
      </c>
      <c r="B42" s="171" t="s">
        <v>54</v>
      </c>
      <c r="C42" s="23" t="s">
        <v>3</v>
      </c>
      <c r="D42" s="52">
        <v>753483</v>
      </c>
      <c r="E42" s="52">
        <v>753483</v>
      </c>
      <c r="F42" s="53">
        <v>0</v>
      </c>
      <c r="G42" s="53">
        <v>0</v>
      </c>
      <c r="H42" s="52">
        <v>753483</v>
      </c>
      <c r="I42" s="52">
        <v>753483</v>
      </c>
    </row>
    <row r="43" spans="1:9" s="9" customFormat="1" ht="30" customHeight="1" x14ac:dyDescent="0.25">
      <c r="A43" s="170"/>
      <c r="B43" s="171"/>
      <c r="C43" s="73" t="s">
        <v>28</v>
      </c>
      <c r="D43" s="55">
        <v>753483</v>
      </c>
      <c r="E43" s="55">
        <v>753483</v>
      </c>
      <c r="F43" s="56">
        <v>0</v>
      </c>
      <c r="G43" s="56">
        <v>0</v>
      </c>
      <c r="H43" s="55">
        <v>753483</v>
      </c>
      <c r="I43" s="55">
        <v>753483</v>
      </c>
    </row>
    <row r="44" spans="1:9" s="9" customFormat="1" ht="30" customHeight="1" x14ac:dyDescent="0.25">
      <c r="A44" s="170">
        <v>1520</v>
      </c>
      <c r="B44" s="171" t="s">
        <v>55</v>
      </c>
      <c r="C44" s="23" t="s">
        <v>3</v>
      </c>
      <c r="D44" s="52">
        <v>1422370</v>
      </c>
      <c r="E44" s="52">
        <v>1422370</v>
      </c>
      <c r="F44" s="52">
        <v>105335</v>
      </c>
      <c r="G44" s="53">
        <v>0</v>
      </c>
      <c r="H44" s="52">
        <v>1527705</v>
      </c>
      <c r="I44" s="52">
        <v>1527705</v>
      </c>
    </row>
    <row r="45" spans="1:9" s="9" customFormat="1" ht="30" customHeight="1" x14ac:dyDescent="0.25">
      <c r="A45" s="170"/>
      <c r="B45" s="171"/>
      <c r="C45" s="73" t="s">
        <v>28</v>
      </c>
      <c r="D45" s="55">
        <v>1422370</v>
      </c>
      <c r="E45" s="55">
        <v>1422370</v>
      </c>
      <c r="F45" s="55">
        <v>105335</v>
      </c>
      <c r="G45" s="56">
        <v>0</v>
      </c>
      <c r="H45" s="55">
        <v>1527705</v>
      </c>
      <c r="I45" s="55">
        <v>1527705</v>
      </c>
    </row>
    <row r="46" spans="1:9" s="9" customFormat="1" ht="30" customHeight="1" x14ac:dyDescent="0.25">
      <c r="A46" s="170">
        <v>1629</v>
      </c>
      <c r="B46" s="171" t="s">
        <v>56</v>
      </c>
      <c r="C46" s="23" t="s">
        <v>1</v>
      </c>
      <c r="D46" s="52">
        <v>905580</v>
      </c>
      <c r="E46" s="52">
        <v>905580</v>
      </c>
      <c r="F46" s="53">
        <v>0</v>
      </c>
      <c r="G46" s="53">
        <v>0</v>
      </c>
      <c r="H46" s="52">
        <v>905580</v>
      </c>
      <c r="I46" s="52">
        <v>905580</v>
      </c>
    </row>
    <row r="47" spans="1:9" s="9" customFormat="1" ht="30" customHeight="1" x14ac:dyDescent="0.25">
      <c r="A47" s="170"/>
      <c r="B47" s="171"/>
      <c r="C47" s="73" t="s">
        <v>28</v>
      </c>
      <c r="D47" s="55">
        <v>905580</v>
      </c>
      <c r="E47" s="55">
        <v>905580</v>
      </c>
      <c r="F47" s="56">
        <v>0</v>
      </c>
      <c r="G47" s="56">
        <v>0</v>
      </c>
      <c r="H47" s="55">
        <v>905580</v>
      </c>
      <c r="I47" s="55">
        <v>905580</v>
      </c>
    </row>
    <row r="48" spans="1:9" s="9" customFormat="1" ht="30" customHeight="1" x14ac:dyDescent="0.25">
      <c r="A48" s="170">
        <v>1701</v>
      </c>
      <c r="B48" s="171" t="s">
        <v>57</v>
      </c>
      <c r="C48" s="23" t="s">
        <v>1</v>
      </c>
      <c r="D48" s="52">
        <v>3070250</v>
      </c>
      <c r="E48" s="52">
        <v>3070250</v>
      </c>
      <c r="F48" s="53">
        <v>0</v>
      </c>
      <c r="G48" s="53">
        <v>0</v>
      </c>
      <c r="H48" s="52">
        <v>3070250</v>
      </c>
      <c r="I48" s="52">
        <v>3070250</v>
      </c>
    </row>
    <row r="49" spans="1:9" s="9" customFormat="1" ht="30" customHeight="1" x14ac:dyDescent="0.25">
      <c r="A49" s="170"/>
      <c r="B49" s="171"/>
      <c r="C49" s="73" t="s">
        <v>28</v>
      </c>
      <c r="D49" s="55">
        <v>3070250</v>
      </c>
      <c r="E49" s="55">
        <v>3070250</v>
      </c>
      <c r="F49" s="56">
        <v>0</v>
      </c>
      <c r="G49" s="56">
        <v>0</v>
      </c>
      <c r="H49" s="55">
        <v>3070250</v>
      </c>
      <c r="I49" s="55">
        <v>3070250</v>
      </c>
    </row>
    <row r="50" spans="1:9" s="9" customFormat="1" ht="30" customHeight="1" x14ac:dyDescent="0.25">
      <c r="A50" s="170">
        <v>1702</v>
      </c>
      <c r="B50" s="171" t="s">
        <v>58</v>
      </c>
      <c r="C50" s="23" t="s">
        <v>5</v>
      </c>
      <c r="D50" s="52">
        <v>527197</v>
      </c>
      <c r="E50" s="52">
        <v>527197</v>
      </c>
      <c r="F50" s="53">
        <v>0</v>
      </c>
      <c r="G50" s="53">
        <v>0</v>
      </c>
      <c r="H50" s="52">
        <v>527197</v>
      </c>
      <c r="I50" s="52">
        <v>527197</v>
      </c>
    </row>
    <row r="51" spans="1:9" s="9" customFormat="1" ht="30" customHeight="1" x14ac:dyDescent="0.25">
      <c r="A51" s="170"/>
      <c r="B51" s="171"/>
      <c r="C51" s="73" t="s">
        <v>28</v>
      </c>
      <c r="D51" s="55">
        <v>527197</v>
      </c>
      <c r="E51" s="55">
        <v>527197</v>
      </c>
      <c r="F51" s="56">
        <v>0</v>
      </c>
      <c r="G51" s="56">
        <v>0</v>
      </c>
      <c r="H51" s="55">
        <v>527197</v>
      </c>
      <c r="I51" s="55">
        <v>527197</v>
      </c>
    </row>
    <row r="52" spans="1:9" s="9" customFormat="1" ht="27" customHeight="1" x14ac:dyDescent="0.25">
      <c r="A52" s="170">
        <v>1811</v>
      </c>
      <c r="B52" s="171" t="s">
        <v>59</v>
      </c>
      <c r="C52" s="23" t="s">
        <v>3</v>
      </c>
      <c r="D52" s="52">
        <v>1844090</v>
      </c>
      <c r="E52" s="52">
        <v>1844090</v>
      </c>
      <c r="F52" s="53">
        <v>0</v>
      </c>
      <c r="G52" s="53">
        <v>0</v>
      </c>
      <c r="H52" s="52">
        <v>1844090</v>
      </c>
      <c r="I52" s="52">
        <v>1844090</v>
      </c>
    </row>
    <row r="53" spans="1:9" s="9" customFormat="1" ht="21.75" customHeight="1" x14ac:dyDescent="0.25">
      <c r="A53" s="170"/>
      <c r="B53" s="171"/>
      <c r="C53" s="23" t="s">
        <v>1</v>
      </c>
      <c r="D53" s="52">
        <v>4340700</v>
      </c>
      <c r="E53" s="52">
        <v>4340700</v>
      </c>
      <c r="F53" s="53">
        <v>0</v>
      </c>
      <c r="G53" s="53">
        <v>0</v>
      </c>
      <c r="H53" s="52">
        <v>4340700</v>
      </c>
      <c r="I53" s="52">
        <v>4340700</v>
      </c>
    </row>
    <row r="54" spans="1:9" s="9" customFormat="1" ht="20.25" customHeight="1" x14ac:dyDescent="0.25">
      <c r="A54" s="170"/>
      <c r="B54" s="171"/>
      <c r="C54" s="23" t="s">
        <v>5</v>
      </c>
      <c r="D54" s="52">
        <v>874560</v>
      </c>
      <c r="E54" s="52">
        <v>874560</v>
      </c>
      <c r="F54" s="53">
        <v>0</v>
      </c>
      <c r="G54" s="53">
        <v>0</v>
      </c>
      <c r="H54" s="52">
        <v>874560</v>
      </c>
      <c r="I54" s="52">
        <v>874560</v>
      </c>
    </row>
    <row r="55" spans="1:9" s="9" customFormat="1" ht="19.5" customHeight="1" x14ac:dyDescent="0.25">
      <c r="A55" s="170"/>
      <c r="B55" s="171"/>
      <c r="C55" s="73" t="s">
        <v>28</v>
      </c>
      <c r="D55" s="55">
        <v>7059350</v>
      </c>
      <c r="E55" s="55">
        <v>7059350</v>
      </c>
      <c r="F55" s="56">
        <v>0</v>
      </c>
      <c r="G55" s="56">
        <v>0</v>
      </c>
      <c r="H55" s="55">
        <v>7059350</v>
      </c>
      <c r="I55" s="55">
        <v>7059350</v>
      </c>
    </row>
    <row r="56" spans="1:9" s="9" customFormat="1" ht="30" customHeight="1" x14ac:dyDescent="0.25">
      <c r="A56" s="170">
        <v>1910</v>
      </c>
      <c r="B56" s="171" t="s">
        <v>60</v>
      </c>
      <c r="C56" s="23" t="s">
        <v>3</v>
      </c>
      <c r="D56" s="52">
        <v>51653853</v>
      </c>
      <c r="E56" s="52">
        <v>51653853</v>
      </c>
      <c r="F56" s="53">
        <v>0</v>
      </c>
      <c r="G56" s="53">
        <v>0</v>
      </c>
      <c r="H56" s="52">
        <v>51653853</v>
      </c>
      <c r="I56" s="52">
        <v>51653853</v>
      </c>
    </row>
    <row r="57" spans="1:9" s="9" customFormat="1" ht="30" customHeight="1" x14ac:dyDescent="0.25">
      <c r="A57" s="170"/>
      <c r="B57" s="171"/>
      <c r="C57" s="23" t="s">
        <v>1</v>
      </c>
      <c r="D57" s="52">
        <v>1253000</v>
      </c>
      <c r="E57" s="52">
        <v>1253000</v>
      </c>
      <c r="F57" s="53">
        <v>0</v>
      </c>
      <c r="G57" s="53">
        <v>0</v>
      </c>
      <c r="H57" s="52">
        <v>1253000</v>
      </c>
      <c r="I57" s="52">
        <v>1253000</v>
      </c>
    </row>
    <row r="58" spans="1:9" s="9" customFormat="1" ht="30" customHeight="1" x14ac:dyDescent="0.25">
      <c r="A58" s="170"/>
      <c r="B58" s="171"/>
      <c r="C58" s="73" t="s">
        <v>28</v>
      </c>
      <c r="D58" s="55">
        <v>52906853</v>
      </c>
      <c r="E58" s="55">
        <v>52906853</v>
      </c>
      <c r="F58" s="56">
        <v>0</v>
      </c>
      <c r="G58" s="56">
        <v>0</v>
      </c>
      <c r="H58" s="55">
        <v>52906853</v>
      </c>
      <c r="I58" s="55">
        <v>52906853</v>
      </c>
    </row>
    <row r="59" spans="1:9" s="9" customFormat="1" ht="30" customHeight="1" x14ac:dyDescent="0.25">
      <c r="A59" s="170">
        <v>1920</v>
      </c>
      <c r="B59" s="171" t="s">
        <v>61</v>
      </c>
      <c r="C59" s="23" t="s">
        <v>3</v>
      </c>
      <c r="D59" s="52">
        <v>4855142254</v>
      </c>
      <c r="E59" s="52">
        <v>5218243312</v>
      </c>
      <c r="F59" s="52">
        <v>9866639</v>
      </c>
      <c r="G59" s="53">
        <v>0</v>
      </c>
      <c r="H59" s="52">
        <v>5228109951</v>
      </c>
      <c r="I59" s="52">
        <v>5214958201</v>
      </c>
    </row>
    <row r="60" spans="1:9" s="9" customFormat="1" ht="30" customHeight="1" x14ac:dyDescent="0.25">
      <c r="A60" s="170"/>
      <c r="B60" s="171"/>
      <c r="C60" s="23" t="s">
        <v>1</v>
      </c>
      <c r="D60" s="52">
        <v>599338074</v>
      </c>
      <c r="E60" s="52">
        <v>599049546</v>
      </c>
      <c r="F60" s="53">
        <v>0</v>
      </c>
      <c r="G60" s="53">
        <v>0</v>
      </c>
      <c r="H60" s="52">
        <v>599049546</v>
      </c>
      <c r="I60" s="52">
        <v>599049546</v>
      </c>
    </row>
    <row r="61" spans="1:9" s="9" customFormat="1" ht="30" customHeight="1" x14ac:dyDescent="0.25">
      <c r="A61" s="170"/>
      <c r="B61" s="171"/>
      <c r="C61" s="73" t="s">
        <v>28</v>
      </c>
      <c r="D61" s="55">
        <v>5454480328</v>
      </c>
      <c r="E61" s="55">
        <v>5817292858</v>
      </c>
      <c r="F61" s="55">
        <v>9866639</v>
      </c>
      <c r="G61" s="56">
        <v>0</v>
      </c>
      <c r="H61" s="55">
        <v>5827159497</v>
      </c>
      <c r="I61" s="55">
        <v>5814007747</v>
      </c>
    </row>
    <row r="62" spans="1:9" s="9" customFormat="1" ht="30" customHeight="1" x14ac:dyDescent="0.25">
      <c r="A62" s="170">
        <v>2011</v>
      </c>
      <c r="B62" s="171" t="s">
        <v>62</v>
      </c>
      <c r="C62" s="23" t="s">
        <v>3</v>
      </c>
      <c r="D62" s="52">
        <v>2602550</v>
      </c>
      <c r="E62" s="52">
        <v>3038519</v>
      </c>
      <c r="F62" s="53">
        <v>0</v>
      </c>
      <c r="G62" s="53">
        <v>0</v>
      </c>
      <c r="H62" s="52">
        <v>3038519</v>
      </c>
      <c r="I62" s="52">
        <v>3038519</v>
      </c>
    </row>
    <row r="63" spans="1:9" s="9" customFormat="1" ht="30" customHeight="1" x14ac:dyDescent="0.25">
      <c r="A63" s="170"/>
      <c r="B63" s="171"/>
      <c r="C63" s="23" t="s">
        <v>1</v>
      </c>
      <c r="D63" s="52">
        <v>9470555</v>
      </c>
      <c r="E63" s="52">
        <v>9470555</v>
      </c>
      <c r="F63" s="53">
        <v>0</v>
      </c>
      <c r="G63" s="53">
        <v>0</v>
      </c>
      <c r="H63" s="52">
        <v>9470555</v>
      </c>
      <c r="I63" s="52">
        <v>9470555</v>
      </c>
    </row>
    <row r="64" spans="1:9" s="9" customFormat="1" ht="30" customHeight="1" x14ac:dyDescent="0.25">
      <c r="A64" s="170"/>
      <c r="B64" s="171"/>
      <c r="C64" s="73" t="s">
        <v>28</v>
      </c>
      <c r="D64" s="55">
        <v>12073105</v>
      </c>
      <c r="E64" s="55">
        <v>12509074</v>
      </c>
      <c r="F64" s="56">
        <v>0</v>
      </c>
      <c r="G64" s="56">
        <v>0</v>
      </c>
      <c r="H64" s="55">
        <v>12509074</v>
      </c>
      <c r="I64" s="55">
        <v>12509074</v>
      </c>
    </row>
    <row r="65" spans="1:9" s="9" customFormat="1" ht="30" customHeight="1" x14ac:dyDescent="0.25">
      <c r="A65" s="170">
        <v>2012</v>
      </c>
      <c r="B65" s="171" t="s">
        <v>63</v>
      </c>
      <c r="C65" s="23" t="s">
        <v>3</v>
      </c>
      <c r="D65" s="52">
        <v>80116885</v>
      </c>
      <c r="E65" s="52">
        <v>80892011</v>
      </c>
      <c r="F65" s="53">
        <v>0</v>
      </c>
      <c r="G65" s="52">
        <v>377991</v>
      </c>
      <c r="H65" s="52">
        <v>81270002</v>
      </c>
      <c r="I65" s="52">
        <v>81270002</v>
      </c>
    </row>
    <row r="66" spans="1:9" s="9" customFormat="1" ht="30" customHeight="1" x14ac:dyDescent="0.25">
      <c r="A66" s="170"/>
      <c r="B66" s="171"/>
      <c r="C66" s="73" t="s">
        <v>28</v>
      </c>
      <c r="D66" s="55">
        <v>80116885</v>
      </c>
      <c r="E66" s="55">
        <v>80892011</v>
      </c>
      <c r="F66" s="56">
        <v>0</v>
      </c>
      <c r="G66" s="55">
        <v>377991</v>
      </c>
      <c r="H66" s="55">
        <v>81270002</v>
      </c>
      <c r="I66" s="55">
        <v>81270002</v>
      </c>
    </row>
    <row r="67" spans="1:9" s="9" customFormat="1" ht="30" customHeight="1" x14ac:dyDescent="0.25">
      <c r="A67" s="170">
        <v>2022</v>
      </c>
      <c r="B67" s="171" t="s">
        <v>64</v>
      </c>
      <c r="C67" s="23" t="s">
        <v>1</v>
      </c>
      <c r="D67" s="52">
        <v>10330547</v>
      </c>
      <c r="E67" s="52">
        <v>10330547</v>
      </c>
      <c r="F67" s="53">
        <v>0</v>
      </c>
      <c r="G67" s="53">
        <v>0</v>
      </c>
      <c r="H67" s="52">
        <v>10330547</v>
      </c>
      <c r="I67" s="52">
        <v>10330547</v>
      </c>
    </row>
    <row r="68" spans="1:9" s="9" customFormat="1" ht="30" customHeight="1" x14ac:dyDescent="0.25">
      <c r="A68" s="170"/>
      <c r="B68" s="171"/>
      <c r="C68" s="73" t="s">
        <v>28</v>
      </c>
      <c r="D68" s="55">
        <v>10330547</v>
      </c>
      <c r="E68" s="55">
        <v>10330547</v>
      </c>
      <c r="F68" s="56">
        <v>0</v>
      </c>
      <c r="G68" s="56">
        <v>0</v>
      </c>
      <c r="H68" s="55">
        <v>10330547</v>
      </c>
      <c r="I68" s="55">
        <v>10330547</v>
      </c>
    </row>
    <row r="69" spans="1:9" s="9" customFormat="1" ht="30" customHeight="1" x14ac:dyDescent="0.25">
      <c r="A69" s="175">
        <v>2023</v>
      </c>
      <c r="B69" s="172" t="s">
        <v>65</v>
      </c>
      <c r="C69" s="23" t="s">
        <v>161</v>
      </c>
      <c r="D69" s="52">
        <v>2072657</v>
      </c>
      <c r="E69" s="52">
        <v>2072657</v>
      </c>
      <c r="F69" s="53">
        <v>0</v>
      </c>
      <c r="G69" s="53">
        <v>0</v>
      </c>
      <c r="H69" s="52">
        <v>2072657</v>
      </c>
      <c r="I69" s="52">
        <v>2072657</v>
      </c>
    </row>
    <row r="70" spans="1:9" s="9" customFormat="1" ht="30" customHeight="1" x14ac:dyDescent="0.25">
      <c r="A70" s="176"/>
      <c r="B70" s="173"/>
      <c r="C70" s="23" t="s">
        <v>1</v>
      </c>
      <c r="D70" s="52">
        <v>16689675</v>
      </c>
      <c r="E70" s="52">
        <v>16689675</v>
      </c>
      <c r="F70" s="53">
        <v>0</v>
      </c>
      <c r="G70" s="53">
        <v>0</v>
      </c>
      <c r="H70" s="52">
        <v>16689675</v>
      </c>
      <c r="I70" s="52">
        <v>16689675</v>
      </c>
    </row>
    <row r="71" spans="1:9" s="9" customFormat="1" ht="30" customHeight="1" x14ac:dyDescent="0.25">
      <c r="A71" s="177"/>
      <c r="B71" s="174"/>
      <c r="C71" s="73" t="s">
        <v>28</v>
      </c>
      <c r="D71" s="55">
        <v>18762332</v>
      </c>
      <c r="E71" s="55">
        <v>18762332</v>
      </c>
      <c r="F71" s="56">
        <v>0</v>
      </c>
      <c r="G71" s="56">
        <v>0</v>
      </c>
      <c r="H71" s="55">
        <v>18762332</v>
      </c>
      <c r="I71" s="55">
        <v>18762332</v>
      </c>
    </row>
    <row r="72" spans="1:9" s="9" customFormat="1" ht="30" customHeight="1" x14ac:dyDescent="0.25">
      <c r="A72" s="170">
        <v>2100</v>
      </c>
      <c r="B72" s="171" t="s">
        <v>66</v>
      </c>
      <c r="C72" s="23" t="s">
        <v>1</v>
      </c>
      <c r="D72" s="52">
        <v>6681640</v>
      </c>
      <c r="E72" s="52">
        <v>6681640</v>
      </c>
      <c r="F72" s="53">
        <v>0</v>
      </c>
      <c r="G72" s="53">
        <v>0</v>
      </c>
      <c r="H72" s="52">
        <v>6681640</v>
      </c>
      <c r="I72" s="52">
        <v>6681640</v>
      </c>
    </row>
    <row r="73" spans="1:9" s="9" customFormat="1" ht="30" customHeight="1" x14ac:dyDescent="0.25">
      <c r="A73" s="170"/>
      <c r="B73" s="171"/>
      <c r="C73" s="23" t="s">
        <v>5</v>
      </c>
      <c r="D73" s="52">
        <v>1119739</v>
      </c>
      <c r="E73" s="52">
        <v>1119739</v>
      </c>
      <c r="F73" s="53">
        <v>0</v>
      </c>
      <c r="G73" s="53">
        <v>0</v>
      </c>
      <c r="H73" s="52">
        <v>1119739</v>
      </c>
      <c r="I73" s="52">
        <v>1119739</v>
      </c>
    </row>
    <row r="74" spans="1:9" s="9" customFormat="1" ht="30" customHeight="1" x14ac:dyDescent="0.25">
      <c r="A74" s="170"/>
      <c r="B74" s="171"/>
      <c r="C74" s="73" t="s">
        <v>28</v>
      </c>
      <c r="D74" s="55">
        <v>7801379</v>
      </c>
      <c r="E74" s="55">
        <v>7801379</v>
      </c>
      <c r="F74" s="56">
        <v>0</v>
      </c>
      <c r="G74" s="56">
        <v>0</v>
      </c>
      <c r="H74" s="55">
        <v>7801379</v>
      </c>
      <c r="I74" s="55">
        <v>7801379</v>
      </c>
    </row>
    <row r="75" spans="1:9" s="9" customFormat="1" ht="30" customHeight="1" x14ac:dyDescent="0.25">
      <c r="A75" s="170">
        <v>2211</v>
      </c>
      <c r="B75" s="171" t="s">
        <v>166</v>
      </c>
      <c r="C75" s="23" t="s">
        <v>1</v>
      </c>
      <c r="D75" s="52">
        <v>1586600</v>
      </c>
      <c r="E75" s="52">
        <v>246939</v>
      </c>
      <c r="F75" s="53">
        <v>15496</v>
      </c>
      <c r="G75" s="52">
        <v>1203</v>
      </c>
      <c r="H75" s="52">
        <v>263638</v>
      </c>
      <c r="I75" s="52">
        <v>263638</v>
      </c>
    </row>
    <row r="76" spans="1:9" s="9" customFormat="1" ht="30" customHeight="1" x14ac:dyDescent="0.25">
      <c r="A76" s="170"/>
      <c r="B76" s="171"/>
      <c r="C76" s="73" t="s">
        <v>28</v>
      </c>
      <c r="D76" s="55">
        <v>1586600</v>
      </c>
      <c r="E76" s="55">
        <v>246939</v>
      </c>
      <c r="F76" s="56">
        <v>15496</v>
      </c>
      <c r="G76" s="55">
        <v>1203</v>
      </c>
      <c r="H76" s="55">
        <v>263638</v>
      </c>
      <c r="I76" s="55">
        <v>263638</v>
      </c>
    </row>
    <row r="77" spans="1:9" s="9" customFormat="1" ht="30" customHeight="1" x14ac:dyDescent="0.25">
      <c r="A77" s="170">
        <v>2220</v>
      </c>
      <c r="B77" s="171" t="s">
        <v>67</v>
      </c>
      <c r="C77" s="23" t="s">
        <v>3</v>
      </c>
      <c r="D77" s="52">
        <v>192000</v>
      </c>
      <c r="E77" s="52">
        <v>192000</v>
      </c>
      <c r="F77" s="53">
        <v>0</v>
      </c>
      <c r="G77" s="53">
        <v>0</v>
      </c>
      <c r="H77" s="52">
        <v>192000</v>
      </c>
      <c r="I77" s="52">
        <v>192000</v>
      </c>
    </row>
    <row r="78" spans="1:9" s="9" customFormat="1" ht="30" customHeight="1" x14ac:dyDescent="0.25">
      <c r="A78" s="170"/>
      <c r="B78" s="171"/>
      <c r="C78" s="23" t="s">
        <v>1</v>
      </c>
      <c r="D78" s="52">
        <v>93837700</v>
      </c>
      <c r="E78" s="52">
        <v>93837700</v>
      </c>
      <c r="F78" s="53">
        <v>0</v>
      </c>
      <c r="G78" s="53">
        <v>0</v>
      </c>
      <c r="H78" s="52">
        <v>93837700</v>
      </c>
      <c r="I78" s="52">
        <v>93837700</v>
      </c>
    </row>
    <row r="79" spans="1:9" s="9" customFormat="1" ht="30" customHeight="1" x14ac:dyDescent="0.25">
      <c r="A79" s="170"/>
      <c r="B79" s="171"/>
      <c r="C79" s="23" t="s">
        <v>5</v>
      </c>
      <c r="D79" s="52">
        <v>320811</v>
      </c>
      <c r="E79" s="52">
        <v>320811</v>
      </c>
      <c r="F79" s="53">
        <v>0</v>
      </c>
      <c r="G79" s="53">
        <v>0</v>
      </c>
      <c r="H79" s="52">
        <v>320811</v>
      </c>
      <c r="I79" s="52">
        <v>320811</v>
      </c>
    </row>
    <row r="80" spans="1:9" s="9" customFormat="1" ht="30" customHeight="1" x14ac:dyDescent="0.25">
      <c r="A80" s="170"/>
      <c r="B80" s="171"/>
      <c r="C80" s="73" t="s">
        <v>28</v>
      </c>
      <c r="D80" s="55">
        <v>94350511</v>
      </c>
      <c r="E80" s="55">
        <v>94350511</v>
      </c>
      <c r="F80" s="56">
        <v>0</v>
      </c>
      <c r="G80" s="56">
        <v>0</v>
      </c>
      <c r="H80" s="55">
        <v>94350511</v>
      </c>
      <c r="I80" s="55">
        <v>94350511</v>
      </c>
    </row>
    <row r="81" spans="1:9" s="9" customFormat="1" ht="30" customHeight="1" x14ac:dyDescent="0.25">
      <c r="A81" s="170">
        <v>2391</v>
      </c>
      <c r="B81" s="171" t="s">
        <v>68</v>
      </c>
      <c r="C81" s="23" t="s">
        <v>1</v>
      </c>
      <c r="D81" s="52">
        <v>3372841</v>
      </c>
      <c r="E81" s="52">
        <v>3372841</v>
      </c>
      <c r="F81" s="53">
        <v>0</v>
      </c>
      <c r="G81" s="53">
        <v>0</v>
      </c>
      <c r="H81" s="52">
        <v>3372841</v>
      </c>
      <c r="I81" s="52">
        <v>3372841</v>
      </c>
    </row>
    <row r="82" spans="1:9" s="9" customFormat="1" ht="30" customHeight="1" x14ac:dyDescent="0.25">
      <c r="A82" s="170"/>
      <c r="B82" s="171"/>
      <c r="C82" s="73" t="s">
        <v>28</v>
      </c>
      <c r="D82" s="55">
        <v>3372841</v>
      </c>
      <c r="E82" s="55">
        <v>3372841</v>
      </c>
      <c r="F82" s="56">
        <v>0</v>
      </c>
      <c r="G82" s="56">
        <v>0</v>
      </c>
      <c r="H82" s="55">
        <v>3372841</v>
      </c>
      <c r="I82" s="55">
        <v>3372841</v>
      </c>
    </row>
    <row r="83" spans="1:9" s="9" customFormat="1" ht="30" customHeight="1" x14ac:dyDescent="0.25">
      <c r="A83" s="170">
        <v>2392</v>
      </c>
      <c r="B83" s="171" t="s">
        <v>69</v>
      </c>
      <c r="C83" s="23" t="s">
        <v>1</v>
      </c>
      <c r="D83" s="52">
        <v>584812710</v>
      </c>
      <c r="E83" s="52">
        <v>584704610</v>
      </c>
      <c r="F83" s="53">
        <v>0</v>
      </c>
      <c r="G83" s="53">
        <v>0</v>
      </c>
      <c r="H83" s="52">
        <v>584704610</v>
      </c>
      <c r="I83" s="52">
        <v>584704610</v>
      </c>
    </row>
    <row r="84" spans="1:9" s="9" customFormat="1" ht="30" customHeight="1" x14ac:dyDescent="0.25">
      <c r="A84" s="170"/>
      <c r="B84" s="171"/>
      <c r="C84" s="73" t="s">
        <v>28</v>
      </c>
      <c r="D84" s="55">
        <v>584812710</v>
      </c>
      <c r="E84" s="55">
        <v>584704610</v>
      </c>
      <c r="F84" s="56">
        <v>0</v>
      </c>
      <c r="G84" s="56">
        <v>0</v>
      </c>
      <c r="H84" s="55">
        <v>584704610</v>
      </c>
      <c r="I84" s="55">
        <v>584704610</v>
      </c>
    </row>
    <row r="85" spans="1:9" s="9" customFormat="1" ht="30" customHeight="1" x14ac:dyDescent="0.25">
      <c r="A85" s="175">
        <v>2394</v>
      </c>
      <c r="B85" s="172" t="s">
        <v>70</v>
      </c>
      <c r="C85" s="23" t="s">
        <v>3</v>
      </c>
      <c r="D85" s="52">
        <v>328963702</v>
      </c>
      <c r="E85" s="52">
        <v>326987452</v>
      </c>
      <c r="F85" s="52">
        <v>1103871</v>
      </c>
      <c r="G85" s="53">
        <v>0</v>
      </c>
      <c r="H85" s="52">
        <v>328091323</v>
      </c>
      <c r="I85" s="52">
        <v>328076123</v>
      </c>
    </row>
    <row r="86" spans="1:9" s="9" customFormat="1" ht="30" customHeight="1" x14ac:dyDescent="0.25">
      <c r="A86" s="176"/>
      <c r="B86" s="173"/>
      <c r="C86" s="23" t="s">
        <v>1</v>
      </c>
      <c r="D86" s="52">
        <v>325193840</v>
      </c>
      <c r="E86" s="52">
        <v>325557169</v>
      </c>
      <c r="F86" s="52">
        <v>-903654</v>
      </c>
      <c r="G86" s="53">
        <v>0</v>
      </c>
      <c r="H86" s="52">
        <v>324653515</v>
      </c>
      <c r="I86" s="52">
        <v>324653515</v>
      </c>
    </row>
    <row r="87" spans="1:9" s="9" customFormat="1" ht="30" customHeight="1" x14ac:dyDescent="0.25">
      <c r="A87" s="177"/>
      <c r="B87" s="174"/>
      <c r="C87" s="73" t="s">
        <v>28</v>
      </c>
      <c r="D87" s="55">
        <v>654157542</v>
      </c>
      <c r="E87" s="55">
        <v>652544621</v>
      </c>
      <c r="F87" s="55">
        <v>200217</v>
      </c>
      <c r="G87" s="56">
        <v>0</v>
      </c>
      <c r="H87" s="55">
        <v>652744838</v>
      </c>
      <c r="I87" s="55">
        <v>652729638</v>
      </c>
    </row>
    <row r="88" spans="1:9" s="9" customFormat="1" ht="30" customHeight="1" x14ac:dyDescent="0.25">
      <c r="A88" s="170">
        <v>2395</v>
      </c>
      <c r="B88" s="171" t="s">
        <v>71</v>
      </c>
      <c r="C88" s="23" t="s">
        <v>3</v>
      </c>
      <c r="D88" s="52">
        <v>2219890</v>
      </c>
      <c r="E88" s="52">
        <v>2219890</v>
      </c>
      <c r="F88" s="53">
        <v>0</v>
      </c>
      <c r="G88" s="53">
        <v>0</v>
      </c>
      <c r="H88" s="52">
        <v>2219890</v>
      </c>
      <c r="I88" s="52">
        <v>2219890</v>
      </c>
    </row>
    <row r="89" spans="1:9" s="9" customFormat="1" ht="30" customHeight="1" x14ac:dyDescent="0.25">
      <c r="A89" s="170"/>
      <c r="B89" s="171"/>
      <c r="C89" s="23" t="s">
        <v>1</v>
      </c>
      <c r="D89" s="52">
        <v>125979777</v>
      </c>
      <c r="E89" s="52">
        <v>125979777</v>
      </c>
      <c r="F89" s="53">
        <v>0</v>
      </c>
      <c r="G89" s="53">
        <v>0</v>
      </c>
      <c r="H89" s="52">
        <v>125979777</v>
      </c>
      <c r="I89" s="52">
        <v>125979777</v>
      </c>
    </row>
    <row r="90" spans="1:9" s="9" customFormat="1" ht="30" customHeight="1" x14ac:dyDescent="0.25">
      <c r="A90" s="170"/>
      <c r="B90" s="171"/>
      <c r="C90" s="73" t="s">
        <v>28</v>
      </c>
      <c r="D90" s="55">
        <v>128199667</v>
      </c>
      <c r="E90" s="55">
        <v>128199667</v>
      </c>
      <c r="F90" s="56">
        <v>0</v>
      </c>
      <c r="G90" s="56">
        <v>0</v>
      </c>
      <c r="H90" s="55">
        <v>128199667</v>
      </c>
      <c r="I90" s="55">
        <v>128199667</v>
      </c>
    </row>
    <row r="91" spans="1:9" s="9" customFormat="1" ht="30" customHeight="1" x14ac:dyDescent="0.25">
      <c r="A91" s="170">
        <v>2410</v>
      </c>
      <c r="B91" s="171" t="s">
        <v>72</v>
      </c>
      <c r="C91" s="23" t="s">
        <v>1</v>
      </c>
      <c r="D91" s="52">
        <v>13399098</v>
      </c>
      <c r="E91" s="52">
        <v>13399098</v>
      </c>
      <c r="F91" s="53">
        <v>0</v>
      </c>
      <c r="G91" s="53">
        <v>0</v>
      </c>
      <c r="H91" s="52">
        <v>13399098</v>
      </c>
      <c r="I91" s="52">
        <v>13399098</v>
      </c>
    </row>
    <row r="92" spans="1:9" s="9" customFormat="1" ht="30" customHeight="1" x14ac:dyDescent="0.25">
      <c r="A92" s="170"/>
      <c r="B92" s="171"/>
      <c r="C92" s="73" t="s">
        <v>28</v>
      </c>
      <c r="D92" s="55">
        <v>13399098</v>
      </c>
      <c r="E92" s="55">
        <v>13399098</v>
      </c>
      <c r="F92" s="56">
        <v>0</v>
      </c>
      <c r="G92" s="56">
        <v>0</v>
      </c>
      <c r="H92" s="55">
        <v>13399098</v>
      </c>
      <c r="I92" s="55">
        <v>13399098</v>
      </c>
    </row>
    <row r="93" spans="1:9" s="9" customFormat="1" ht="30" customHeight="1" x14ac:dyDescent="0.25">
      <c r="A93" s="175">
        <v>2511</v>
      </c>
      <c r="B93" s="172" t="s">
        <v>73</v>
      </c>
      <c r="C93" s="23" t="s">
        <v>3</v>
      </c>
      <c r="D93" s="52">
        <v>35400400</v>
      </c>
      <c r="E93" s="52">
        <v>35400400</v>
      </c>
      <c r="F93" s="53">
        <v>0</v>
      </c>
      <c r="G93" s="53">
        <v>0</v>
      </c>
      <c r="H93" s="52">
        <v>35400400</v>
      </c>
      <c r="I93" s="52">
        <v>35400400</v>
      </c>
    </row>
    <row r="94" spans="1:9" s="9" customFormat="1" ht="30" customHeight="1" x14ac:dyDescent="0.25">
      <c r="A94" s="176"/>
      <c r="B94" s="173"/>
      <c r="C94" s="23" t="s">
        <v>1</v>
      </c>
      <c r="D94" s="52">
        <v>1591320</v>
      </c>
      <c r="E94" s="52">
        <v>1591320</v>
      </c>
      <c r="F94" s="53">
        <v>0</v>
      </c>
      <c r="G94" s="53">
        <v>0</v>
      </c>
      <c r="H94" s="52">
        <v>1591320</v>
      </c>
      <c r="I94" s="52">
        <v>1591320</v>
      </c>
    </row>
    <row r="95" spans="1:9" s="9" customFormat="1" ht="30" customHeight="1" x14ac:dyDescent="0.25">
      <c r="A95" s="177"/>
      <c r="B95" s="174"/>
      <c r="C95" s="73" t="s">
        <v>28</v>
      </c>
      <c r="D95" s="55">
        <v>36991720</v>
      </c>
      <c r="E95" s="55">
        <v>36991720</v>
      </c>
      <c r="F95" s="56">
        <v>0</v>
      </c>
      <c r="G95" s="56">
        <v>0</v>
      </c>
      <c r="H95" s="55">
        <v>36991720</v>
      </c>
      <c r="I95" s="55">
        <v>36991720</v>
      </c>
    </row>
    <row r="96" spans="1:9" s="9" customFormat="1" ht="30" customHeight="1" x14ac:dyDescent="0.25">
      <c r="A96" s="170">
        <v>2630</v>
      </c>
      <c r="B96" s="171" t="s">
        <v>167</v>
      </c>
      <c r="C96" s="23" t="s">
        <v>5</v>
      </c>
      <c r="D96" s="52">
        <v>34958</v>
      </c>
      <c r="E96" s="52">
        <v>34958</v>
      </c>
      <c r="F96" s="53">
        <v>0</v>
      </c>
      <c r="G96" s="53">
        <v>0</v>
      </c>
      <c r="H96" s="52">
        <v>34958</v>
      </c>
      <c r="I96" s="52">
        <v>34958</v>
      </c>
    </row>
    <row r="97" spans="1:9" s="9" customFormat="1" ht="30" customHeight="1" x14ac:dyDescent="0.25">
      <c r="A97" s="170"/>
      <c r="B97" s="171"/>
      <c r="C97" s="73" t="s">
        <v>28</v>
      </c>
      <c r="D97" s="55">
        <v>34958</v>
      </c>
      <c r="E97" s="55">
        <v>34958</v>
      </c>
      <c r="F97" s="56">
        <v>0</v>
      </c>
      <c r="G97" s="56">
        <v>0</v>
      </c>
      <c r="H97" s="55">
        <v>34958</v>
      </c>
      <c r="I97" s="55">
        <v>34958</v>
      </c>
    </row>
    <row r="98" spans="1:9" s="9" customFormat="1" ht="30" customHeight="1" x14ac:dyDescent="0.25">
      <c r="A98" s="170">
        <v>2710</v>
      </c>
      <c r="B98" s="171" t="s">
        <v>74</v>
      </c>
      <c r="C98" s="23" t="s">
        <v>161</v>
      </c>
      <c r="D98" s="52">
        <v>44309963</v>
      </c>
      <c r="E98" s="52">
        <v>44583769</v>
      </c>
      <c r="F98" s="52">
        <v>-904385</v>
      </c>
      <c r="G98" s="53">
        <v>0</v>
      </c>
      <c r="H98" s="52">
        <v>43679384</v>
      </c>
      <c r="I98" s="52">
        <v>43679384</v>
      </c>
    </row>
    <row r="99" spans="1:9" s="9" customFormat="1" ht="30" customHeight="1" x14ac:dyDescent="0.25">
      <c r="A99" s="170"/>
      <c r="B99" s="171"/>
      <c r="C99" s="23" t="s">
        <v>1</v>
      </c>
      <c r="D99" s="52">
        <v>13300000</v>
      </c>
      <c r="E99" s="52">
        <v>13300000</v>
      </c>
      <c r="F99" s="53">
        <v>0</v>
      </c>
      <c r="G99" s="53">
        <v>0</v>
      </c>
      <c r="H99" s="52">
        <v>13300000</v>
      </c>
      <c r="I99" s="52">
        <v>13300000</v>
      </c>
    </row>
    <row r="100" spans="1:9" s="9" customFormat="1" ht="30" customHeight="1" x14ac:dyDescent="0.25">
      <c r="A100" s="170"/>
      <c r="B100" s="171"/>
      <c r="C100" s="73" t="s">
        <v>28</v>
      </c>
      <c r="D100" s="55">
        <v>57609963</v>
      </c>
      <c r="E100" s="55">
        <v>57883769</v>
      </c>
      <c r="F100" s="55">
        <v>-904385</v>
      </c>
      <c r="G100" s="56">
        <v>0</v>
      </c>
      <c r="H100" s="55">
        <v>56979384</v>
      </c>
      <c r="I100" s="55">
        <v>56979384</v>
      </c>
    </row>
    <row r="101" spans="1:9" s="9" customFormat="1" ht="30" customHeight="1" x14ac:dyDescent="0.25">
      <c r="A101" s="170">
        <v>2732</v>
      </c>
      <c r="B101" s="171" t="s">
        <v>75</v>
      </c>
      <c r="C101" s="23" t="s">
        <v>3</v>
      </c>
      <c r="D101" s="52">
        <v>1259600</v>
      </c>
      <c r="E101" s="52">
        <v>1259600</v>
      </c>
      <c r="F101" s="53">
        <v>0</v>
      </c>
      <c r="G101" s="53">
        <v>0</v>
      </c>
      <c r="H101" s="52">
        <v>1259600</v>
      </c>
      <c r="I101" s="52">
        <v>1259600</v>
      </c>
    </row>
    <row r="102" spans="1:9" s="9" customFormat="1" ht="30" customHeight="1" x14ac:dyDescent="0.25">
      <c r="A102" s="170"/>
      <c r="B102" s="171"/>
      <c r="C102" s="73" t="s">
        <v>28</v>
      </c>
      <c r="D102" s="55">
        <v>1259600</v>
      </c>
      <c r="E102" s="55">
        <v>1259600</v>
      </c>
      <c r="F102" s="56">
        <v>0</v>
      </c>
      <c r="G102" s="56">
        <v>0</v>
      </c>
      <c r="H102" s="55">
        <v>1259600</v>
      </c>
      <c r="I102" s="55">
        <v>1259600</v>
      </c>
    </row>
    <row r="103" spans="1:9" s="9" customFormat="1" ht="30" customHeight="1" x14ac:dyDescent="0.25">
      <c r="A103" s="175">
        <v>2750</v>
      </c>
      <c r="B103" s="172" t="s">
        <v>76</v>
      </c>
      <c r="C103" s="23" t="s">
        <v>3</v>
      </c>
      <c r="D103" s="52">
        <v>650132</v>
      </c>
      <c r="E103" s="52">
        <v>650132</v>
      </c>
      <c r="F103" s="53">
        <v>0</v>
      </c>
      <c r="G103" s="53">
        <v>0</v>
      </c>
      <c r="H103" s="52">
        <v>650132</v>
      </c>
      <c r="I103" s="52">
        <v>650132</v>
      </c>
    </row>
    <row r="104" spans="1:9" s="9" customFormat="1" ht="30" customHeight="1" x14ac:dyDescent="0.25">
      <c r="A104" s="176"/>
      <c r="B104" s="173"/>
      <c r="C104" s="23" t="s">
        <v>1</v>
      </c>
      <c r="D104" s="52">
        <v>1596450</v>
      </c>
      <c r="E104" s="52">
        <v>1596450</v>
      </c>
      <c r="F104" s="53">
        <v>0</v>
      </c>
      <c r="G104" s="53">
        <v>0</v>
      </c>
      <c r="H104" s="52">
        <v>1596450</v>
      </c>
      <c r="I104" s="52">
        <v>1596450</v>
      </c>
    </row>
    <row r="105" spans="1:9" s="9" customFormat="1" ht="30" customHeight="1" x14ac:dyDescent="0.25">
      <c r="A105" s="177"/>
      <c r="B105" s="174"/>
      <c r="C105" s="73" t="s">
        <v>28</v>
      </c>
      <c r="D105" s="55">
        <v>2246582</v>
      </c>
      <c r="E105" s="55">
        <v>2246582</v>
      </c>
      <c r="F105" s="56">
        <v>0</v>
      </c>
      <c r="G105" s="56">
        <v>0</v>
      </c>
      <c r="H105" s="55">
        <v>2246582</v>
      </c>
      <c r="I105" s="55">
        <v>2246582</v>
      </c>
    </row>
    <row r="106" spans="1:9" s="9" customFormat="1" ht="30" customHeight="1" x14ac:dyDescent="0.25">
      <c r="A106" s="170">
        <v>2811</v>
      </c>
      <c r="B106" s="171" t="s">
        <v>77</v>
      </c>
      <c r="C106" s="23" t="s">
        <v>3</v>
      </c>
      <c r="D106" s="52">
        <v>39417987</v>
      </c>
      <c r="E106" s="52">
        <v>39417987</v>
      </c>
      <c r="F106" s="52">
        <v>6607060</v>
      </c>
      <c r="G106" s="53">
        <v>0</v>
      </c>
      <c r="H106" s="52">
        <v>46025047</v>
      </c>
      <c r="I106" s="52">
        <v>46025047</v>
      </c>
    </row>
    <row r="107" spans="1:9" s="9" customFormat="1" ht="30" customHeight="1" x14ac:dyDescent="0.25">
      <c r="A107" s="170"/>
      <c r="B107" s="171"/>
      <c r="C107" s="73" t="s">
        <v>28</v>
      </c>
      <c r="D107" s="55">
        <v>39417987</v>
      </c>
      <c r="E107" s="55">
        <v>39417987</v>
      </c>
      <c r="F107" s="55">
        <v>6607060</v>
      </c>
      <c r="G107" s="56">
        <v>0</v>
      </c>
      <c r="H107" s="55">
        <v>46025047</v>
      </c>
      <c r="I107" s="55">
        <v>46025047</v>
      </c>
    </row>
    <row r="108" spans="1:9" s="9" customFormat="1" ht="30" customHeight="1" x14ac:dyDescent="0.25">
      <c r="A108" s="170">
        <v>2910</v>
      </c>
      <c r="B108" s="171" t="s">
        <v>78</v>
      </c>
      <c r="C108" s="23" t="s">
        <v>3</v>
      </c>
      <c r="D108" s="52">
        <v>90114295</v>
      </c>
      <c r="E108" s="52">
        <v>140569218</v>
      </c>
      <c r="F108" s="52">
        <v>47447963</v>
      </c>
      <c r="G108" s="52">
        <v>8998155</v>
      </c>
      <c r="H108" s="52">
        <v>197015336</v>
      </c>
      <c r="I108" s="52">
        <v>197015336</v>
      </c>
    </row>
    <row r="109" spans="1:9" s="9" customFormat="1" ht="30" customHeight="1" x14ac:dyDescent="0.25">
      <c r="A109" s="170"/>
      <c r="B109" s="171"/>
      <c r="C109" s="73" t="s">
        <v>28</v>
      </c>
      <c r="D109" s="55">
        <v>90114295</v>
      </c>
      <c r="E109" s="55">
        <v>140569218</v>
      </c>
      <c r="F109" s="55">
        <v>47447963</v>
      </c>
      <c r="G109" s="55">
        <v>8998155</v>
      </c>
      <c r="H109" s="55">
        <v>197015336</v>
      </c>
      <c r="I109" s="55">
        <v>197015336</v>
      </c>
    </row>
    <row r="110" spans="1:9" s="9" customFormat="1" ht="30" customHeight="1" x14ac:dyDescent="0.25">
      <c r="A110" s="170">
        <v>2920</v>
      </c>
      <c r="B110" s="171" t="s">
        <v>79</v>
      </c>
      <c r="C110" s="23" t="s">
        <v>1</v>
      </c>
      <c r="D110" s="52">
        <v>2030000</v>
      </c>
      <c r="E110" s="52">
        <v>2030000</v>
      </c>
      <c r="F110" s="53">
        <v>0</v>
      </c>
      <c r="G110" s="53">
        <v>0</v>
      </c>
      <c r="H110" s="52">
        <v>2030000</v>
      </c>
      <c r="I110" s="52">
        <v>2030000</v>
      </c>
    </row>
    <row r="111" spans="1:9" s="9" customFormat="1" ht="30" customHeight="1" x14ac:dyDescent="0.25">
      <c r="A111" s="170"/>
      <c r="B111" s="171"/>
      <c r="C111" s="73" t="s">
        <v>28</v>
      </c>
      <c r="D111" s="55">
        <v>2030000</v>
      </c>
      <c r="E111" s="55">
        <v>2030000</v>
      </c>
      <c r="F111" s="56">
        <v>0</v>
      </c>
      <c r="G111" s="56">
        <v>0</v>
      </c>
      <c r="H111" s="55">
        <v>2030000</v>
      </c>
      <c r="I111" s="55">
        <v>2030000</v>
      </c>
    </row>
    <row r="112" spans="1:9" s="9" customFormat="1" ht="30" customHeight="1" x14ac:dyDescent="0.25">
      <c r="A112" s="175">
        <v>3100</v>
      </c>
      <c r="B112" s="172" t="s">
        <v>80</v>
      </c>
      <c r="C112" s="23" t="s">
        <v>161</v>
      </c>
      <c r="D112" s="52">
        <v>200750</v>
      </c>
      <c r="E112" s="52">
        <v>200750</v>
      </c>
      <c r="F112" s="53">
        <v>0</v>
      </c>
      <c r="G112" s="53">
        <v>0</v>
      </c>
      <c r="H112" s="52">
        <v>200750</v>
      </c>
      <c r="I112" s="52">
        <v>200750</v>
      </c>
    </row>
    <row r="113" spans="1:9" s="9" customFormat="1" ht="30" customHeight="1" x14ac:dyDescent="0.25">
      <c r="A113" s="176"/>
      <c r="B113" s="173"/>
      <c r="C113" s="23" t="s">
        <v>162</v>
      </c>
      <c r="D113" s="52">
        <v>4232603</v>
      </c>
      <c r="E113" s="52">
        <v>4232603</v>
      </c>
      <c r="F113" s="53">
        <v>0</v>
      </c>
      <c r="G113" s="53">
        <v>0</v>
      </c>
      <c r="H113" s="52">
        <v>4232603</v>
      </c>
      <c r="I113" s="52">
        <v>4232603</v>
      </c>
    </row>
    <row r="114" spans="1:9" s="9" customFormat="1" ht="30" customHeight="1" x14ac:dyDescent="0.25">
      <c r="A114" s="177"/>
      <c r="B114" s="174"/>
      <c r="C114" s="73" t="s">
        <v>28</v>
      </c>
      <c r="D114" s="55">
        <v>4433353</v>
      </c>
      <c r="E114" s="55">
        <v>4433353</v>
      </c>
      <c r="F114" s="56">
        <v>0</v>
      </c>
      <c r="G114" s="56">
        <v>0</v>
      </c>
      <c r="H114" s="55">
        <v>4433353</v>
      </c>
      <c r="I114" s="55">
        <v>4433353</v>
      </c>
    </row>
    <row r="115" spans="1:9" s="9" customFormat="1" ht="30" customHeight="1" x14ac:dyDescent="0.25">
      <c r="A115" s="139" t="s">
        <v>31</v>
      </c>
      <c r="B115" s="140"/>
      <c r="C115" s="141"/>
      <c r="D115" s="61">
        <v>11311200493</v>
      </c>
      <c r="E115" s="61">
        <v>11722889241</v>
      </c>
      <c r="F115" s="61">
        <v>63338325</v>
      </c>
      <c r="G115" s="61">
        <v>221059318</v>
      </c>
      <c r="H115" s="61">
        <v>12007286884</v>
      </c>
      <c r="I115" s="61">
        <v>11994119934</v>
      </c>
    </row>
    <row r="116" spans="1:9" s="9" customFormat="1" ht="30" customHeight="1" x14ac:dyDescent="0.25">
      <c r="A116" s="139" t="s">
        <v>32</v>
      </c>
      <c r="B116" s="140"/>
      <c r="C116" s="141"/>
      <c r="D116" s="61">
        <v>11313354493</v>
      </c>
      <c r="E116" s="61">
        <v>11725596841</v>
      </c>
      <c r="F116" s="61">
        <v>63338325</v>
      </c>
      <c r="G116" s="61">
        <v>221059318</v>
      </c>
      <c r="H116" s="61">
        <v>12009994484</v>
      </c>
      <c r="I116" s="61">
        <v>11996827534</v>
      </c>
    </row>
    <row r="118" spans="1:9" ht="23.65" customHeight="1" x14ac:dyDescent="0.2">
      <c r="D118" s="33"/>
      <c r="E118" s="33"/>
      <c r="F118" s="34"/>
      <c r="G118" s="34"/>
      <c r="H118" s="33"/>
      <c r="I118" s="34"/>
    </row>
    <row r="119" spans="1:9" ht="23.65" customHeight="1" x14ac:dyDescent="0.2">
      <c r="D119" s="36"/>
      <c r="E119" s="36"/>
      <c r="F119" s="36"/>
      <c r="G119" s="36"/>
      <c r="H119" s="36"/>
      <c r="I119" s="36"/>
    </row>
    <row r="120" spans="1:9" ht="23.65" customHeight="1" x14ac:dyDescent="0.2">
      <c r="D120" s="36"/>
      <c r="E120" s="36"/>
      <c r="F120" s="36"/>
      <c r="G120" s="36"/>
      <c r="H120" s="36"/>
      <c r="I120" s="36"/>
    </row>
    <row r="121" spans="1:9" ht="23.65" customHeight="1" x14ac:dyDescent="0.2">
      <c r="D121" s="36"/>
      <c r="E121" s="36"/>
      <c r="F121" s="36"/>
      <c r="G121" s="36"/>
      <c r="H121" s="36"/>
      <c r="I121" s="36"/>
    </row>
    <row r="122" spans="1:9" ht="23.65" customHeight="1" x14ac:dyDescent="0.2">
      <c r="D122" s="38"/>
      <c r="E122" s="38"/>
      <c r="F122" s="38"/>
      <c r="G122" s="38"/>
      <c r="H122" s="38"/>
      <c r="I122" s="38"/>
    </row>
    <row r="123" spans="1:9" ht="23.65" customHeight="1" x14ac:dyDescent="0.2">
      <c r="D123" s="10"/>
      <c r="E123" s="10"/>
      <c r="F123" s="10"/>
      <c r="G123" s="10"/>
      <c r="H123" s="10"/>
      <c r="I123" s="10"/>
    </row>
    <row r="124" spans="1:9" ht="23.65" customHeight="1" x14ac:dyDescent="0.2">
      <c r="D124" s="33"/>
      <c r="E124" s="33"/>
      <c r="F124" s="34"/>
      <c r="G124" s="34"/>
      <c r="H124" s="33"/>
      <c r="I124" s="34"/>
    </row>
    <row r="125" spans="1:9" ht="23.65" customHeight="1" x14ac:dyDescent="0.2">
      <c r="D125" s="38"/>
      <c r="E125" s="38"/>
      <c r="F125" s="38"/>
      <c r="G125" s="38"/>
      <c r="H125" s="38"/>
      <c r="I125" s="38"/>
    </row>
    <row r="126" spans="1:9" ht="23.65" customHeight="1" x14ac:dyDescent="0.2">
      <c r="D126" s="38"/>
      <c r="E126" s="38"/>
      <c r="F126" s="38"/>
      <c r="G126" s="38"/>
      <c r="H126" s="38"/>
      <c r="I126" s="38"/>
    </row>
  </sheetData>
  <mergeCells count="94">
    <mergeCell ref="A101:A102"/>
    <mergeCell ref="B101:B102"/>
    <mergeCell ref="A103:A105"/>
    <mergeCell ref="B103:B105"/>
    <mergeCell ref="A106:A107"/>
    <mergeCell ref="B106:B107"/>
    <mergeCell ref="A116:C116"/>
    <mergeCell ref="A108:A109"/>
    <mergeCell ref="B108:B109"/>
    <mergeCell ref="A110:A111"/>
    <mergeCell ref="B110:B111"/>
    <mergeCell ref="A112:A114"/>
    <mergeCell ref="B112:B114"/>
    <mergeCell ref="A115:C115"/>
    <mergeCell ref="B96:B97"/>
    <mergeCell ref="A98:A100"/>
    <mergeCell ref="B98:B100"/>
    <mergeCell ref="A88:A90"/>
    <mergeCell ref="B88:B90"/>
    <mergeCell ref="A91:A92"/>
    <mergeCell ref="B91:B92"/>
    <mergeCell ref="B93:B95"/>
    <mergeCell ref="A93:A95"/>
    <mergeCell ref="A96:A97"/>
    <mergeCell ref="A81:A82"/>
    <mergeCell ref="B81:B82"/>
    <mergeCell ref="A83:A84"/>
    <mergeCell ref="B83:B84"/>
    <mergeCell ref="A85:A87"/>
    <mergeCell ref="B85:B87"/>
    <mergeCell ref="A72:A74"/>
    <mergeCell ref="B72:B74"/>
    <mergeCell ref="A75:A76"/>
    <mergeCell ref="B75:B76"/>
    <mergeCell ref="A77:A80"/>
    <mergeCell ref="B77:B80"/>
    <mergeCell ref="A65:A66"/>
    <mergeCell ref="B65:B66"/>
    <mergeCell ref="A67:A68"/>
    <mergeCell ref="B67:B68"/>
    <mergeCell ref="A69:A71"/>
    <mergeCell ref="B69:B71"/>
    <mergeCell ref="A56:A58"/>
    <mergeCell ref="B56:B58"/>
    <mergeCell ref="A59:A61"/>
    <mergeCell ref="B59:B61"/>
    <mergeCell ref="A62:A64"/>
    <mergeCell ref="B62:B64"/>
    <mergeCell ref="A48:A49"/>
    <mergeCell ref="B48:B49"/>
    <mergeCell ref="A50:A51"/>
    <mergeCell ref="B50:B51"/>
    <mergeCell ref="A52:A55"/>
    <mergeCell ref="B52:B55"/>
    <mergeCell ref="A42:A43"/>
    <mergeCell ref="B42:B43"/>
    <mergeCell ref="A44:A45"/>
    <mergeCell ref="B44:B45"/>
    <mergeCell ref="A46:A47"/>
    <mergeCell ref="B46:B47"/>
    <mergeCell ref="A35:A36"/>
    <mergeCell ref="B35:B36"/>
    <mergeCell ref="A37:A39"/>
    <mergeCell ref="B37:B39"/>
    <mergeCell ref="A40:A41"/>
    <mergeCell ref="B40:B41"/>
    <mergeCell ref="A29:A30"/>
    <mergeCell ref="B29:B30"/>
    <mergeCell ref="A31:A32"/>
    <mergeCell ref="B31:B32"/>
    <mergeCell ref="A33:A34"/>
    <mergeCell ref="B33:B34"/>
    <mergeCell ref="A23:A24"/>
    <mergeCell ref="B23:B24"/>
    <mergeCell ref="A25:A26"/>
    <mergeCell ref="B25:B26"/>
    <mergeCell ref="A27:A28"/>
    <mergeCell ref="B27:B28"/>
    <mergeCell ref="A15:I15"/>
    <mergeCell ref="A20:A22"/>
    <mergeCell ref="B20:B22"/>
    <mergeCell ref="A1:I1"/>
    <mergeCell ref="A2:I2"/>
    <mergeCell ref="A14:I14"/>
    <mergeCell ref="A4:A5"/>
    <mergeCell ref="B4:B5"/>
    <mergeCell ref="A6:A7"/>
    <mergeCell ref="B6:B7"/>
    <mergeCell ref="A8:A10"/>
    <mergeCell ref="B8:B10"/>
    <mergeCell ref="A11:A12"/>
    <mergeCell ref="B11:B12"/>
    <mergeCell ref="A17:A19"/>
    <mergeCell ref="B17:B19"/>
  </mergeCells>
  <printOptions horizontalCentered="1" verticalCentered="1"/>
  <pageMargins left="0.45" right="0.45" top="0.25" bottom="0.25" header="0.3" footer="0.3"/>
  <pageSetup paperSize="9" scale="89" firstPageNumber="13" orientation="landscape" useFirstPageNumber="1" r:id="rId1"/>
  <headerFooter>
    <oddFooter>&amp;C&amp;P</oddFooter>
  </headerFooter>
  <rowBreaks count="8" manualBreakCount="8">
    <brk id="13" max="16383" man="1"/>
    <brk id="28" max="8" man="1"/>
    <brk id="41" max="8" man="1"/>
    <brk id="55" max="8" man="1"/>
    <brk id="68" max="8" man="1"/>
    <brk id="80" max="8" man="1"/>
    <brk id="92" max="8" man="1"/>
    <brk id="105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rightToLeft="1" view="pageBreakPreview" topLeftCell="B1" zoomScaleNormal="100" zoomScaleSheetLayoutView="100" workbookViewId="0">
      <selection activeCell="M6" sqref="M6"/>
    </sheetView>
  </sheetViews>
  <sheetFormatPr defaultColWidth="9.140625" defaultRowHeight="14.25" x14ac:dyDescent="0.2"/>
  <cols>
    <col min="1" max="1" width="6.7109375" style="5" customWidth="1"/>
    <col min="2" max="2" width="19.28515625" style="5" customWidth="1"/>
    <col min="3" max="3" width="8.28515625" style="5" customWidth="1"/>
    <col min="4" max="4" width="17.42578125" style="5" customWidth="1"/>
    <col min="5" max="5" width="17.28515625" style="5" customWidth="1"/>
    <col min="6" max="6" width="17.7109375" style="5" customWidth="1"/>
    <col min="7" max="7" width="16" style="5" customWidth="1"/>
    <col min="8" max="8" width="18.7109375" style="5" customWidth="1"/>
    <col min="9" max="16384" width="9.140625" style="5"/>
  </cols>
  <sheetData>
    <row r="1" spans="1:9" ht="35.1" customHeight="1" x14ac:dyDescent="0.2">
      <c r="A1" s="137" t="s">
        <v>186</v>
      </c>
      <c r="B1" s="137"/>
      <c r="C1" s="137"/>
      <c r="D1" s="137"/>
      <c r="E1" s="137"/>
      <c r="F1" s="137"/>
      <c r="G1" s="137"/>
      <c r="H1" s="137"/>
    </row>
    <row r="2" spans="1:9" ht="22.7" customHeight="1" x14ac:dyDescent="0.2">
      <c r="A2" s="138" t="s">
        <v>187</v>
      </c>
      <c r="B2" s="138"/>
      <c r="C2" s="138"/>
      <c r="D2" s="138"/>
      <c r="E2" s="138"/>
      <c r="F2" s="138"/>
      <c r="G2" s="138"/>
      <c r="H2" s="138"/>
    </row>
    <row r="3" spans="1:9" ht="35.1" customHeight="1" x14ac:dyDescent="0.2">
      <c r="A3" s="188" t="s">
        <v>8</v>
      </c>
      <c r="B3" s="188" t="s">
        <v>97</v>
      </c>
      <c r="C3" s="188" t="s">
        <v>0</v>
      </c>
      <c r="D3" s="180" t="s">
        <v>120</v>
      </c>
      <c r="E3" s="180"/>
      <c r="F3" s="180"/>
      <c r="G3" s="188" t="s">
        <v>119</v>
      </c>
      <c r="H3" s="188" t="s">
        <v>14</v>
      </c>
    </row>
    <row r="4" spans="1:9" s="2" customFormat="1" ht="35.1" customHeight="1" x14ac:dyDescent="0.25">
      <c r="A4" s="188"/>
      <c r="B4" s="188"/>
      <c r="C4" s="188"/>
      <c r="D4" s="43" t="s">
        <v>117</v>
      </c>
      <c r="E4" s="43" t="s">
        <v>12</v>
      </c>
      <c r="F4" s="43" t="s">
        <v>118</v>
      </c>
      <c r="G4" s="188"/>
      <c r="H4" s="188"/>
    </row>
    <row r="5" spans="1:9" ht="35.1" customHeight="1" x14ac:dyDescent="0.2">
      <c r="A5" s="44" t="s">
        <v>4</v>
      </c>
      <c r="B5" s="45" t="s">
        <v>163</v>
      </c>
      <c r="C5" s="44" t="s">
        <v>3</v>
      </c>
      <c r="D5" s="52">
        <v>1390937</v>
      </c>
      <c r="E5" s="52">
        <v>38826</v>
      </c>
      <c r="F5" s="52">
        <v>644041</v>
      </c>
      <c r="G5" s="52">
        <v>1674894</v>
      </c>
      <c r="H5" s="52">
        <v>3748698</v>
      </c>
    </row>
    <row r="6" spans="1:9" ht="35.1" customHeight="1" x14ac:dyDescent="0.2">
      <c r="A6" s="139" t="s">
        <v>164</v>
      </c>
      <c r="B6" s="140"/>
      <c r="C6" s="141"/>
      <c r="D6" s="55">
        <v>1390937</v>
      </c>
      <c r="E6" s="55">
        <v>38826</v>
      </c>
      <c r="F6" s="55">
        <v>644041</v>
      </c>
      <c r="G6" s="55">
        <v>1674894</v>
      </c>
      <c r="H6" s="55">
        <v>3748698</v>
      </c>
    </row>
    <row r="7" spans="1:9" ht="35.1" customHeight="1" x14ac:dyDescent="0.25">
      <c r="A7" s="146" t="s">
        <v>2</v>
      </c>
      <c r="B7" s="142" t="s">
        <v>85</v>
      </c>
      <c r="C7" s="44" t="s">
        <v>3</v>
      </c>
      <c r="D7" s="52">
        <v>2323477647</v>
      </c>
      <c r="E7" s="52">
        <v>28385939</v>
      </c>
      <c r="F7" s="52">
        <v>1053280700</v>
      </c>
      <c r="G7" s="52">
        <v>211769725</v>
      </c>
      <c r="H7" s="52">
        <v>3613825237</v>
      </c>
      <c r="I7"/>
    </row>
    <row r="8" spans="1:9" ht="35.1" customHeight="1" x14ac:dyDescent="0.25">
      <c r="A8" s="147"/>
      <c r="B8" s="142"/>
      <c r="C8" s="44" t="s">
        <v>1</v>
      </c>
      <c r="D8" s="52">
        <v>2000758962</v>
      </c>
      <c r="E8" s="52">
        <v>290239457</v>
      </c>
      <c r="F8" s="52">
        <v>453872501</v>
      </c>
      <c r="G8" s="52">
        <v>116101040</v>
      </c>
      <c r="H8" s="52">
        <v>2860758870</v>
      </c>
      <c r="I8"/>
    </row>
    <row r="9" spans="1:9" ht="35.1" customHeight="1" x14ac:dyDescent="0.25">
      <c r="A9" s="148"/>
      <c r="B9" s="142"/>
      <c r="C9" s="44" t="s">
        <v>5</v>
      </c>
      <c r="D9" s="52">
        <v>1090335</v>
      </c>
      <c r="E9" s="52">
        <v>80205</v>
      </c>
      <c r="F9" s="52">
        <v>295570</v>
      </c>
      <c r="G9" s="52">
        <v>735014</v>
      </c>
      <c r="H9" s="52">
        <v>2201124</v>
      </c>
      <c r="I9"/>
    </row>
    <row r="10" spans="1:9" ht="35.1" customHeight="1" x14ac:dyDescent="0.2">
      <c r="A10" s="139" t="s">
        <v>31</v>
      </c>
      <c r="B10" s="140"/>
      <c r="C10" s="141"/>
      <c r="D10" s="61">
        <v>4325326944</v>
      </c>
      <c r="E10" s="61">
        <v>318705601</v>
      </c>
      <c r="F10" s="61">
        <v>1507448771</v>
      </c>
      <c r="G10" s="61">
        <v>328605779</v>
      </c>
      <c r="H10" s="61">
        <v>6476785231</v>
      </c>
    </row>
    <row r="11" spans="1:9" ht="35.1" customHeight="1" x14ac:dyDescent="0.2">
      <c r="A11" s="180" t="s">
        <v>32</v>
      </c>
      <c r="B11" s="180"/>
      <c r="C11" s="180"/>
      <c r="D11" s="55">
        <v>4326717881</v>
      </c>
      <c r="E11" s="55">
        <v>318744427</v>
      </c>
      <c r="F11" s="55">
        <v>1508092812</v>
      </c>
      <c r="G11" s="55">
        <v>330280673</v>
      </c>
      <c r="H11" s="55">
        <v>6480533929</v>
      </c>
    </row>
    <row r="12" spans="1:9" x14ac:dyDescent="0.2">
      <c r="D12" s="8"/>
      <c r="E12" s="8"/>
      <c r="F12" s="8"/>
      <c r="G12" s="8"/>
      <c r="H12" s="8"/>
    </row>
    <row r="14" spans="1:9" x14ac:dyDescent="0.2">
      <c r="D14" s="8"/>
    </row>
  </sheetData>
  <mergeCells count="13">
    <mergeCell ref="G3:G4"/>
    <mergeCell ref="H3:H4"/>
    <mergeCell ref="A1:H1"/>
    <mergeCell ref="A2:H2"/>
    <mergeCell ref="A11:C11"/>
    <mergeCell ref="D3:F3"/>
    <mergeCell ref="B7:B9"/>
    <mergeCell ref="C3:C4"/>
    <mergeCell ref="B3:B4"/>
    <mergeCell ref="A3:A4"/>
    <mergeCell ref="A6:C6"/>
    <mergeCell ref="A7:A9"/>
    <mergeCell ref="A10:C10"/>
  </mergeCells>
  <printOptions horizontalCentered="1" verticalCentered="1"/>
  <pageMargins left="0.45" right="0.45" top="0.25" bottom="0.25" header="0.3" footer="0.3"/>
  <pageSetup paperSize="9" firstPageNumber="13" orientation="landscape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rightToLeft="1" view="pageBreakPreview" zoomScaleNormal="100" zoomScaleSheetLayoutView="100" workbookViewId="0">
      <selection activeCell="D79" sqref="D79"/>
    </sheetView>
  </sheetViews>
  <sheetFormatPr defaultColWidth="9.140625" defaultRowHeight="15" x14ac:dyDescent="0.2"/>
  <cols>
    <col min="1" max="1" width="7.140625" style="12" customWidth="1"/>
    <col min="2" max="2" width="22.42578125" style="2" customWidth="1"/>
    <col min="3" max="3" width="9.5703125" style="1" customWidth="1"/>
    <col min="4" max="4" width="17.5703125" style="5" customWidth="1"/>
    <col min="5" max="5" width="17.7109375" style="5" customWidth="1"/>
    <col min="6" max="6" width="18" style="5" customWidth="1"/>
    <col min="7" max="7" width="18.85546875" style="5" customWidth="1"/>
    <col min="8" max="8" width="18.140625" style="5" customWidth="1"/>
    <col min="9" max="16384" width="9.140625" style="5"/>
  </cols>
  <sheetData>
    <row r="1" spans="1:8" ht="30" customHeight="1" x14ac:dyDescent="0.2">
      <c r="A1" s="137" t="s">
        <v>188</v>
      </c>
      <c r="B1" s="137"/>
      <c r="C1" s="137"/>
      <c r="D1" s="137"/>
      <c r="E1" s="137"/>
      <c r="F1" s="137"/>
      <c r="G1" s="137"/>
      <c r="H1" s="137"/>
    </row>
    <row r="2" spans="1:8" ht="21.95" customHeight="1" x14ac:dyDescent="0.2">
      <c r="A2" s="138" t="s">
        <v>189</v>
      </c>
      <c r="B2" s="138"/>
      <c r="C2" s="138"/>
      <c r="D2" s="138"/>
      <c r="E2" s="138"/>
      <c r="F2" s="138"/>
      <c r="G2" s="138"/>
      <c r="H2" s="138"/>
    </row>
    <row r="3" spans="1:8" ht="20.65" customHeight="1" x14ac:dyDescent="0.25">
      <c r="A3" s="195" t="s">
        <v>9</v>
      </c>
      <c r="B3" s="196" t="s">
        <v>97</v>
      </c>
      <c r="C3" s="195" t="s">
        <v>0</v>
      </c>
      <c r="D3" s="197" t="s">
        <v>120</v>
      </c>
      <c r="E3" s="197"/>
      <c r="F3" s="197"/>
      <c r="G3" s="196" t="s">
        <v>119</v>
      </c>
      <c r="H3" s="196" t="s">
        <v>122</v>
      </c>
    </row>
    <row r="4" spans="1:8" s="12" customFormat="1" ht="31.5" customHeight="1" x14ac:dyDescent="0.25">
      <c r="A4" s="195"/>
      <c r="B4" s="196"/>
      <c r="C4" s="195"/>
      <c r="D4" s="75" t="s">
        <v>121</v>
      </c>
      <c r="E4" s="76" t="s">
        <v>12</v>
      </c>
      <c r="F4" s="76" t="s">
        <v>13</v>
      </c>
      <c r="G4" s="196"/>
      <c r="H4" s="196"/>
    </row>
    <row r="5" spans="1:8" s="3" customFormat="1" ht="30" customHeight="1" x14ac:dyDescent="0.25">
      <c r="A5" s="189">
        <v>8</v>
      </c>
      <c r="B5" s="77" t="s">
        <v>163</v>
      </c>
      <c r="C5" s="52" t="s">
        <v>3</v>
      </c>
      <c r="D5" s="52">
        <v>1390937</v>
      </c>
      <c r="E5" s="52">
        <v>38826</v>
      </c>
      <c r="F5" s="52">
        <v>644041</v>
      </c>
      <c r="G5" s="52">
        <v>1674894</v>
      </c>
      <c r="H5" s="52">
        <v>3748698</v>
      </c>
    </row>
    <row r="6" spans="1:8" s="3" customFormat="1" ht="30" customHeight="1" x14ac:dyDescent="0.25">
      <c r="A6" s="189"/>
      <c r="B6" s="192" t="s">
        <v>164</v>
      </c>
      <c r="C6" s="192"/>
      <c r="D6" s="61">
        <v>1390937</v>
      </c>
      <c r="E6" s="61">
        <v>38826</v>
      </c>
      <c r="F6" s="61">
        <v>644041</v>
      </c>
      <c r="G6" s="61">
        <v>1674894</v>
      </c>
      <c r="H6" s="61">
        <v>3748698</v>
      </c>
    </row>
    <row r="7" spans="1:8" s="3" customFormat="1" ht="30" customHeight="1" x14ac:dyDescent="0.25">
      <c r="A7" s="189">
        <v>10</v>
      </c>
      <c r="B7" s="190" t="s">
        <v>29</v>
      </c>
      <c r="C7" s="52" t="s">
        <v>161</v>
      </c>
      <c r="D7" s="52">
        <v>53754850</v>
      </c>
      <c r="E7" s="52">
        <v>7617840</v>
      </c>
      <c r="F7" s="52">
        <v>6220172</v>
      </c>
      <c r="G7" s="52">
        <v>5526169</v>
      </c>
      <c r="H7" s="52">
        <v>72977971</v>
      </c>
    </row>
    <row r="8" spans="1:8" s="3" customFormat="1" ht="30" customHeight="1" x14ac:dyDescent="0.25">
      <c r="A8" s="189"/>
      <c r="B8" s="190"/>
      <c r="C8" s="52" t="s">
        <v>1</v>
      </c>
      <c r="D8" s="52">
        <v>1304811558</v>
      </c>
      <c r="E8" s="52">
        <v>95837080</v>
      </c>
      <c r="F8" s="52">
        <v>177208042</v>
      </c>
      <c r="G8" s="52">
        <v>26174699</v>
      </c>
      <c r="H8" s="52">
        <v>1603818289</v>
      </c>
    </row>
    <row r="9" spans="1:8" s="3" customFormat="1" ht="30" customHeight="1" x14ac:dyDescent="0.25">
      <c r="A9" s="189"/>
      <c r="B9" s="190"/>
      <c r="C9" s="52" t="s">
        <v>5</v>
      </c>
      <c r="D9" s="52">
        <v>118708</v>
      </c>
      <c r="E9" s="52">
        <v>18003</v>
      </c>
      <c r="F9" s="52">
        <v>61387</v>
      </c>
      <c r="G9" s="52">
        <v>203715</v>
      </c>
      <c r="H9" s="52">
        <v>401813</v>
      </c>
    </row>
    <row r="10" spans="1:8" s="3" customFormat="1" ht="30" customHeight="1" x14ac:dyDescent="0.25">
      <c r="A10" s="189"/>
      <c r="B10" s="190"/>
      <c r="C10" s="55" t="s">
        <v>28</v>
      </c>
      <c r="D10" s="61">
        <v>1358685116</v>
      </c>
      <c r="E10" s="61">
        <v>103472923</v>
      </c>
      <c r="F10" s="61">
        <v>183489601</v>
      </c>
      <c r="G10" s="61">
        <v>31904583</v>
      </c>
      <c r="H10" s="61">
        <v>1677198073</v>
      </c>
    </row>
    <row r="11" spans="1:8" s="3" customFormat="1" ht="30" customHeight="1" x14ac:dyDescent="0.25">
      <c r="A11" s="189">
        <v>11</v>
      </c>
      <c r="B11" s="193" t="s">
        <v>30</v>
      </c>
      <c r="C11" s="52" t="s">
        <v>1</v>
      </c>
      <c r="D11" s="52">
        <v>119692564</v>
      </c>
      <c r="E11" s="52">
        <v>173443070</v>
      </c>
      <c r="F11" s="52">
        <v>19630546</v>
      </c>
      <c r="G11" s="52">
        <v>10191081</v>
      </c>
      <c r="H11" s="52">
        <v>322957261</v>
      </c>
    </row>
    <row r="12" spans="1:8" s="3" customFormat="1" ht="30" customHeight="1" x14ac:dyDescent="0.25">
      <c r="A12" s="189"/>
      <c r="B12" s="194"/>
      <c r="C12" s="55" t="s">
        <v>28</v>
      </c>
      <c r="D12" s="61">
        <v>119692564</v>
      </c>
      <c r="E12" s="61">
        <v>173443070</v>
      </c>
      <c r="F12" s="61">
        <v>19630546</v>
      </c>
      <c r="G12" s="61">
        <v>10191081</v>
      </c>
      <c r="H12" s="61">
        <v>322957261</v>
      </c>
    </row>
    <row r="13" spans="1:8" s="3" customFormat="1" ht="30" customHeight="1" x14ac:dyDescent="0.25">
      <c r="A13" s="189">
        <v>13</v>
      </c>
      <c r="B13" s="190" t="s">
        <v>33</v>
      </c>
      <c r="C13" s="52" t="s">
        <v>3</v>
      </c>
      <c r="D13" s="52">
        <v>4147479</v>
      </c>
      <c r="E13" s="52">
        <v>35256</v>
      </c>
      <c r="F13" s="52">
        <v>231656</v>
      </c>
      <c r="G13" s="52">
        <v>290498</v>
      </c>
      <c r="H13" s="52">
        <v>4704889</v>
      </c>
    </row>
    <row r="14" spans="1:8" s="3" customFormat="1" ht="30" customHeight="1" x14ac:dyDescent="0.25">
      <c r="A14" s="189"/>
      <c r="B14" s="190"/>
      <c r="C14" s="52" t="s">
        <v>1</v>
      </c>
      <c r="D14" s="52">
        <v>593699</v>
      </c>
      <c r="E14" s="52">
        <v>22130</v>
      </c>
      <c r="F14" s="52">
        <v>147439</v>
      </c>
      <c r="G14" s="52">
        <v>12970</v>
      </c>
      <c r="H14" s="52">
        <v>776238</v>
      </c>
    </row>
    <row r="15" spans="1:8" s="3" customFormat="1" ht="30" customHeight="1" x14ac:dyDescent="0.25">
      <c r="A15" s="189"/>
      <c r="B15" s="190"/>
      <c r="C15" s="55" t="s">
        <v>28</v>
      </c>
      <c r="D15" s="61">
        <v>4741178</v>
      </c>
      <c r="E15" s="61">
        <v>57386</v>
      </c>
      <c r="F15" s="61">
        <v>379095</v>
      </c>
      <c r="G15" s="61">
        <v>303468</v>
      </c>
      <c r="H15" s="61">
        <v>5481127</v>
      </c>
    </row>
    <row r="16" spans="1:8" ht="25.35" customHeight="1" x14ac:dyDescent="0.25">
      <c r="C16" s="24"/>
      <c r="D16" s="25"/>
      <c r="E16" s="25"/>
      <c r="F16" s="25"/>
      <c r="G16" s="25"/>
      <c r="H16" s="41" t="s">
        <v>110</v>
      </c>
    </row>
    <row r="17" spans="1:9" ht="36" customHeight="1" x14ac:dyDescent="0.2">
      <c r="A17" s="137" t="s">
        <v>188</v>
      </c>
      <c r="B17" s="137"/>
      <c r="C17" s="137"/>
      <c r="D17" s="137"/>
      <c r="E17" s="137"/>
      <c r="F17" s="137"/>
      <c r="G17" s="137"/>
      <c r="H17" s="137"/>
    </row>
    <row r="18" spans="1:9" ht="25.5" customHeight="1" x14ac:dyDescent="0.2">
      <c r="A18" s="138" t="s">
        <v>190</v>
      </c>
      <c r="B18" s="138"/>
      <c r="C18" s="138"/>
      <c r="D18" s="138"/>
      <c r="E18" s="138"/>
      <c r="F18" s="138"/>
      <c r="G18" s="138"/>
      <c r="H18" s="138"/>
    </row>
    <row r="19" spans="1:9" ht="20.65" customHeight="1" x14ac:dyDescent="0.25">
      <c r="A19" s="180" t="s">
        <v>9</v>
      </c>
      <c r="B19" s="188" t="s">
        <v>97</v>
      </c>
      <c r="C19" s="180" t="s">
        <v>0</v>
      </c>
      <c r="D19" s="191" t="s">
        <v>120</v>
      </c>
      <c r="E19" s="191"/>
      <c r="F19" s="191"/>
      <c r="G19" s="188" t="s">
        <v>119</v>
      </c>
      <c r="H19" s="188" t="s">
        <v>122</v>
      </c>
    </row>
    <row r="20" spans="1:9" s="12" customFormat="1" ht="37.5" customHeight="1" x14ac:dyDescent="0.25">
      <c r="A20" s="180"/>
      <c r="B20" s="188"/>
      <c r="C20" s="180"/>
      <c r="D20" s="43" t="s">
        <v>121</v>
      </c>
      <c r="E20" s="64" t="s">
        <v>12</v>
      </c>
      <c r="F20" s="64" t="s">
        <v>13</v>
      </c>
      <c r="G20" s="188"/>
      <c r="H20" s="188"/>
    </row>
    <row r="21" spans="1:9" s="3" customFormat="1" ht="30" customHeight="1" x14ac:dyDescent="0.25">
      <c r="A21" s="189">
        <v>14</v>
      </c>
      <c r="B21" s="183" t="s">
        <v>98</v>
      </c>
      <c r="C21" s="57" t="s">
        <v>3</v>
      </c>
      <c r="D21" s="52">
        <v>429208</v>
      </c>
      <c r="E21" s="52">
        <v>9839</v>
      </c>
      <c r="F21" s="52">
        <v>94109</v>
      </c>
      <c r="G21" s="52">
        <v>89324</v>
      </c>
      <c r="H21" s="52">
        <v>622480</v>
      </c>
      <c r="I21" s="21"/>
    </row>
    <row r="22" spans="1:9" s="3" customFormat="1" ht="30" customHeight="1" x14ac:dyDescent="0.25">
      <c r="A22" s="189"/>
      <c r="B22" s="183"/>
      <c r="C22" s="59" t="s">
        <v>28</v>
      </c>
      <c r="D22" s="61">
        <v>429208</v>
      </c>
      <c r="E22" s="61">
        <v>9839</v>
      </c>
      <c r="F22" s="61">
        <v>94109</v>
      </c>
      <c r="G22" s="61">
        <v>89324</v>
      </c>
      <c r="H22" s="61">
        <v>622480</v>
      </c>
      <c r="I22" s="21"/>
    </row>
    <row r="23" spans="1:9" s="3" customFormat="1" ht="30" customHeight="1" x14ac:dyDescent="0.25">
      <c r="A23" s="189">
        <v>15</v>
      </c>
      <c r="B23" s="184" t="s">
        <v>34</v>
      </c>
      <c r="C23" s="57" t="s">
        <v>3</v>
      </c>
      <c r="D23" s="52">
        <v>469403</v>
      </c>
      <c r="E23" s="52">
        <v>43771</v>
      </c>
      <c r="F23" s="52">
        <v>1619705</v>
      </c>
      <c r="G23" s="52">
        <v>5575389</v>
      </c>
      <c r="H23" s="52">
        <v>7708268</v>
      </c>
      <c r="I23" s="21"/>
    </row>
    <row r="24" spans="1:9" s="3" customFormat="1" ht="30" customHeight="1" x14ac:dyDescent="0.25">
      <c r="A24" s="189"/>
      <c r="B24" s="184"/>
      <c r="C24" s="59" t="s">
        <v>28</v>
      </c>
      <c r="D24" s="61">
        <v>469403</v>
      </c>
      <c r="E24" s="61">
        <v>43771</v>
      </c>
      <c r="F24" s="61">
        <v>1619705</v>
      </c>
      <c r="G24" s="61">
        <v>5575389</v>
      </c>
      <c r="H24" s="61">
        <v>7708268</v>
      </c>
      <c r="I24" s="21"/>
    </row>
    <row r="25" spans="1:9" s="3" customFormat="1" ht="30" customHeight="1" x14ac:dyDescent="0.25">
      <c r="A25" s="189">
        <v>16</v>
      </c>
      <c r="B25" s="183" t="s">
        <v>99</v>
      </c>
      <c r="C25" s="57" t="s">
        <v>1</v>
      </c>
      <c r="D25" s="52">
        <v>356617</v>
      </c>
      <c r="E25" s="53">
        <v>0</v>
      </c>
      <c r="F25" s="52">
        <v>156600</v>
      </c>
      <c r="G25" s="52">
        <v>15300</v>
      </c>
      <c r="H25" s="52">
        <v>528517</v>
      </c>
      <c r="I25" s="21"/>
    </row>
    <row r="26" spans="1:9" s="3" customFormat="1" ht="30" customHeight="1" x14ac:dyDescent="0.25">
      <c r="A26" s="189"/>
      <c r="B26" s="183"/>
      <c r="C26" s="59" t="s">
        <v>28</v>
      </c>
      <c r="D26" s="61">
        <v>356617</v>
      </c>
      <c r="E26" s="74">
        <v>0</v>
      </c>
      <c r="F26" s="61">
        <v>156600</v>
      </c>
      <c r="G26" s="61">
        <v>15300</v>
      </c>
      <c r="H26" s="61">
        <v>528517</v>
      </c>
      <c r="I26" s="21"/>
    </row>
    <row r="27" spans="1:9" s="3" customFormat="1" ht="30" customHeight="1" x14ac:dyDescent="0.25">
      <c r="A27" s="153">
        <v>17</v>
      </c>
      <c r="B27" s="156" t="s">
        <v>100</v>
      </c>
      <c r="C27" s="57" t="s">
        <v>162</v>
      </c>
      <c r="D27" s="52">
        <v>1672950</v>
      </c>
      <c r="E27" s="52">
        <v>325000</v>
      </c>
      <c r="F27" s="52">
        <v>34282</v>
      </c>
      <c r="G27" s="52">
        <v>9800</v>
      </c>
      <c r="H27" s="52">
        <v>2042032</v>
      </c>
      <c r="I27" s="21"/>
    </row>
    <row r="28" spans="1:9" s="3" customFormat="1" ht="30" customHeight="1" x14ac:dyDescent="0.25">
      <c r="A28" s="154"/>
      <c r="B28" s="157"/>
      <c r="C28" s="57" t="s">
        <v>5</v>
      </c>
      <c r="D28" s="52">
        <v>433459</v>
      </c>
      <c r="E28" s="53">
        <v>0</v>
      </c>
      <c r="F28" s="52">
        <v>29774</v>
      </c>
      <c r="G28" s="52">
        <v>36909</v>
      </c>
      <c r="H28" s="52">
        <v>500142</v>
      </c>
      <c r="I28" s="21"/>
    </row>
    <row r="29" spans="1:9" s="3" customFormat="1" ht="30" customHeight="1" x14ac:dyDescent="0.25">
      <c r="A29" s="155"/>
      <c r="B29" s="158"/>
      <c r="C29" s="59" t="s">
        <v>28</v>
      </c>
      <c r="D29" s="61">
        <v>2106409</v>
      </c>
      <c r="E29" s="61">
        <v>325000</v>
      </c>
      <c r="F29" s="61">
        <v>64056</v>
      </c>
      <c r="G29" s="61">
        <v>46709</v>
      </c>
      <c r="H29" s="61">
        <v>2542174</v>
      </c>
      <c r="I29" s="21"/>
    </row>
    <row r="30" spans="1:9" s="3" customFormat="1" ht="30" customHeight="1" x14ac:dyDescent="0.25">
      <c r="A30" s="189">
        <v>18</v>
      </c>
      <c r="B30" s="159" t="s">
        <v>35</v>
      </c>
      <c r="C30" s="57" t="s">
        <v>161</v>
      </c>
      <c r="D30" s="52">
        <v>890843</v>
      </c>
      <c r="E30" s="52">
        <v>33477</v>
      </c>
      <c r="F30" s="52">
        <v>853362</v>
      </c>
      <c r="G30" s="52">
        <v>175345</v>
      </c>
      <c r="H30" s="52">
        <v>1953027</v>
      </c>
      <c r="I30" s="21"/>
    </row>
    <row r="31" spans="1:9" s="3" customFormat="1" ht="30" customHeight="1" x14ac:dyDescent="0.25">
      <c r="A31" s="189"/>
      <c r="B31" s="169"/>
      <c r="C31" s="57" t="s">
        <v>1</v>
      </c>
      <c r="D31" s="52">
        <v>1006483</v>
      </c>
      <c r="E31" s="53">
        <v>0</v>
      </c>
      <c r="F31" s="52">
        <v>525750</v>
      </c>
      <c r="G31" s="52">
        <v>538500</v>
      </c>
      <c r="H31" s="52">
        <v>2070733</v>
      </c>
      <c r="I31" s="21"/>
    </row>
    <row r="32" spans="1:9" s="3" customFormat="1" ht="30" customHeight="1" x14ac:dyDescent="0.25">
      <c r="A32" s="189"/>
      <c r="B32" s="169"/>
      <c r="C32" s="57" t="s">
        <v>5</v>
      </c>
      <c r="D32" s="52">
        <v>234296</v>
      </c>
      <c r="E32" s="53">
        <v>0</v>
      </c>
      <c r="F32" s="52">
        <v>44050</v>
      </c>
      <c r="G32" s="52">
        <v>55000</v>
      </c>
      <c r="H32" s="52">
        <v>333346</v>
      </c>
      <c r="I32" s="21"/>
    </row>
    <row r="33" spans="1:9" s="3" customFormat="1" ht="30" customHeight="1" x14ac:dyDescent="0.25">
      <c r="A33" s="189"/>
      <c r="B33" s="160"/>
      <c r="C33" s="59" t="s">
        <v>28</v>
      </c>
      <c r="D33" s="61">
        <v>2131622</v>
      </c>
      <c r="E33" s="61">
        <v>33477</v>
      </c>
      <c r="F33" s="61">
        <v>1423162</v>
      </c>
      <c r="G33" s="61">
        <v>768845</v>
      </c>
      <c r="H33" s="61">
        <v>4357106</v>
      </c>
      <c r="I33" s="21"/>
    </row>
    <row r="34" spans="1:9" s="3" customFormat="1" ht="30" customHeight="1" x14ac:dyDescent="0.25">
      <c r="A34" s="189">
        <v>19</v>
      </c>
      <c r="B34" s="183" t="s">
        <v>101</v>
      </c>
      <c r="C34" s="57" t="s">
        <v>161</v>
      </c>
      <c r="D34" s="52">
        <v>1896902319</v>
      </c>
      <c r="E34" s="52">
        <v>110662</v>
      </c>
      <c r="F34" s="52">
        <v>912319480</v>
      </c>
      <c r="G34" s="52">
        <v>154364316</v>
      </c>
      <c r="H34" s="52">
        <v>2963696777</v>
      </c>
      <c r="I34" s="21"/>
    </row>
    <row r="35" spans="1:9" s="3" customFormat="1" ht="30" customHeight="1" x14ac:dyDescent="0.25">
      <c r="A35" s="189"/>
      <c r="B35" s="183"/>
      <c r="C35" s="57" t="s">
        <v>1</v>
      </c>
      <c r="D35" s="52">
        <v>255145315</v>
      </c>
      <c r="E35" s="53">
        <v>0</v>
      </c>
      <c r="F35" s="52">
        <v>3110750</v>
      </c>
      <c r="G35" s="52">
        <v>2288001</v>
      </c>
      <c r="H35" s="52">
        <v>260544066</v>
      </c>
      <c r="I35" s="21"/>
    </row>
    <row r="36" spans="1:9" s="3" customFormat="1" ht="30" customHeight="1" x14ac:dyDescent="0.25">
      <c r="A36" s="189"/>
      <c r="B36" s="183"/>
      <c r="C36" s="59" t="s">
        <v>28</v>
      </c>
      <c r="D36" s="61">
        <v>2152047634</v>
      </c>
      <c r="E36" s="61">
        <v>110662</v>
      </c>
      <c r="F36" s="61">
        <v>915430230</v>
      </c>
      <c r="G36" s="61">
        <v>156652317</v>
      </c>
      <c r="H36" s="61">
        <v>3224240843</v>
      </c>
      <c r="I36" s="21"/>
    </row>
    <row r="37" spans="1:9" s="3" customFormat="1" ht="30" customHeight="1" x14ac:dyDescent="0.25">
      <c r="A37" s="189">
        <v>20</v>
      </c>
      <c r="B37" s="183" t="s">
        <v>102</v>
      </c>
      <c r="C37" s="57" t="s">
        <v>161</v>
      </c>
      <c r="D37" s="52">
        <v>35636615</v>
      </c>
      <c r="E37" s="52">
        <v>3392945</v>
      </c>
      <c r="F37" s="52">
        <v>6953756</v>
      </c>
      <c r="G37" s="52">
        <v>16576213</v>
      </c>
      <c r="H37" s="52">
        <v>59748815</v>
      </c>
      <c r="I37" s="21"/>
    </row>
    <row r="38" spans="1:9" s="3" customFormat="1" ht="30" customHeight="1" x14ac:dyDescent="0.25">
      <c r="A38" s="189"/>
      <c r="B38" s="183"/>
      <c r="C38" s="57" t="s">
        <v>1</v>
      </c>
      <c r="D38" s="52">
        <v>22063269</v>
      </c>
      <c r="E38" s="52">
        <v>2117587</v>
      </c>
      <c r="F38" s="52">
        <v>1683335</v>
      </c>
      <c r="G38" s="52">
        <v>1207314</v>
      </c>
      <c r="H38" s="52">
        <v>27071505</v>
      </c>
      <c r="I38" s="21"/>
    </row>
    <row r="39" spans="1:9" s="3" customFormat="1" ht="30" customHeight="1" x14ac:dyDescent="0.25">
      <c r="A39" s="189"/>
      <c r="B39" s="183"/>
      <c r="C39" s="59" t="s">
        <v>28</v>
      </c>
      <c r="D39" s="61">
        <v>57699884</v>
      </c>
      <c r="E39" s="61">
        <v>5510532</v>
      </c>
      <c r="F39" s="61">
        <v>8637091</v>
      </c>
      <c r="G39" s="61">
        <v>17783527</v>
      </c>
      <c r="H39" s="61">
        <v>86820320</v>
      </c>
      <c r="I39" s="21"/>
    </row>
    <row r="40" spans="1:9" s="3" customFormat="1" ht="30" customHeight="1" x14ac:dyDescent="0.25">
      <c r="A40" s="189">
        <v>21</v>
      </c>
      <c r="B40" s="183" t="s">
        <v>103</v>
      </c>
      <c r="C40" s="57" t="s">
        <v>1</v>
      </c>
      <c r="D40" s="52">
        <v>2090996</v>
      </c>
      <c r="E40" s="52">
        <v>1398310</v>
      </c>
      <c r="F40" s="52">
        <v>190830</v>
      </c>
      <c r="G40" s="52">
        <v>88800</v>
      </c>
      <c r="H40" s="52">
        <v>3768936</v>
      </c>
      <c r="I40" s="21"/>
    </row>
    <row r="41" spans="1:9" s="3" customFormat="1" ht="30" customHeight="1" x14ac:dyDescent="0.25">
      <c r="A41" s="189"/>
      <c r="B41" s="183"/>
      <c r="C41" s="57" t="s">
        <v>5</v>
      </c>
      <c r="D41" s="52">
        <v>77686</v>
      </c>
      <c r="E41" s="52">
        <v>60852</v>
      </c>
      <c r="F41" s="52">
        <v>108080</v>
      </c>
      <c r="G41" s="52">
        <v>118775</v>
      </c>
      <c r="H41" s="52">
        <v>365393</v>
      </c>
      <c r="I41" s="21"/>
    </row>
    <row r="42" spans="1:9" s="3" customFormat="1" ht="30" customHeight="1" x14ac:dyDescent="0.25">
      <c r="A42" s="189"/>
      <c r="B42" s="183"/>
      <c r="C42" s="59" t="s">
        <v>28</v>
      </c>
      <c r="D42" s="61">
        <v>2168682</v>
      </c>
      <c r="E42" s="61">
        <v>1459162</v>
      </c>
      <c r="F42" s="61">
        <v>298910</v>
      </c>
      <c r="G42" s="61">
        <v>207575</v>
      </c>
      <c r="H42" s="61">
        <v>4134329</v>
      </c>
      <c r="I42" s="21"/>
    </row>
    <row r="43" spans="1:9" s="3" customFormat="1" ht="30" customHeight="1" x14ac:dyDescent="0.25">
      <c r="A43" s="189">
        <v>22</v>
      </c>
      <c r="B43" s="183" t="s">
        <v>104</v>
      </c>
      <c r="C43" s="57" t="s">
        <v>3</v>
      </c>
      <c r="D43" s="52">
        <v>72152</v>
      </c>
      <c r="E43" s="53">
        <v>0</v>
      </c>
      <c r="F43" s="52">
        <v>11920</v>
      </c>
      <c r="G43" s="52">
        <v>10000</v>
      </c>
      <c r="H43" s="52">
        <v>94072</v>
      </c>
      <c r="I43" s="21"/>
    </row>
    <row r="44" spans="1:9" s="3" customFormat="1" ht="30" customHeight="1" x14ac:dyDescent="0.25">
      <c r="A44" s="189"/>
      <c r="B44" s="183"/>
      <c r="C44" s="57" t="s">
        <v>1</v>
      </c>
      <c r="D44" s="52">
        <v>68012336</v>
      </c>
      <c r="E44" s="52">
        <v>1130983</v>
      </c>
      <c r="F44" s="52">
        <v>3913887</v>
      </c>
      <c r="G44" s="52">
        <v>1549123</v>
      </c>
      <c r="H44" s="52">
        <v>74606329</v>
      </c>
      <c r="I44" s="21"/>
    </row>
    <row r="45" spans="1:9" s="3" customFormat="1" ht="30" customHeight="1" x14ac:dyDescent="0.25">
      <c r="A45" s="189"/>
      <c r="B45" s="183"/>
      <c r="C45" s="57" t="s">
        <v>5</v>
      </c>
      <c r="D45" s="52">
        <v>213121</v>
      </c>
      <c r="E45" s="53">
        <v>0</v>
      </c>
      <c r="F45" s="52">
        <v>41979</v>
      </c>
      <c r="G45" s="52">
        <v>266915</v>
      </c>
      <c r="H45" s="52">
        <v>522015</v>
      </c>
      <c r="I45" s="21"/>
    </row>
    <row r="46" spans="1:9" s="3" customFormat="1" ht="30" customHeight="1" x14ac:dyDescent="0.25">
      <c r="A46" s="189"/>
      <c r="B46" s="183"/>
      <c r="C46" s="59" t="s">
        <v>28</v>
      </c>
      <c r="D46" s="61">
        <v>68297609</v>
      </c>
      <c r="E46" s="61">
        <v>1130983</v>
      </c>
      <c r="F46" s="61">
        <v>3967786</v>
      </c>
      <c r="G46" s="61">
        <v>1826038</v>
      </c>
      <c r="H46" s="61">
        <v>75222416</v>
      </c>
      <c r="I46" s="21"/>
    </row>
    <row r="47" spans="1:9" s="3" customFormat="1" ht="30" customHeight="1" x14ac:dyDescent="0.25">
      <c r="A47" s="189">
        <v>23</v>
      </c>
      <c r="B47" s="183" t="s">
        <v>105</v>
      </c>
      <c r="C47" s="57" t="s">
        <v>161</v>
      </c>
      <c r="D47" s="52">
        <v>177370447</v>
      </c>
      <c r="E47" s="52">
        <v>16249710</v>
      </c>
      <c r="F47" s="52">
        <v>118333577</v>
      </c>
      <c r="G47" s="52">
        <v>20866827</v>
      </c>
      <c r="H47" s="52">
        <v>332820561</v>
      </c>
      <c r="I47" s="21"/>
    </row>
    <row r="48" spans="1:9" s="3" customFormat="1" ht="30" customHeight="1" x14ac:dyDescent="0.25">
      <c r="A48" s="189"/>
      <c r="B48" s="183"/>
      <c r="C48" s="57" t="s">
        <v>1</v>
      </c>
      <c r="D48" s="52">
        <v>206099138</v>
      </c>
      <c r="E48" s="52">
        <v>15474329</v>
      </c>
      <c r="F48" s="52">
        <v>244825128</v>
      </c>
      <c r="G48" s="52">
        <v>73128097</v>
      </c>
      <c r="H48" s="52">
        <v>539526692</v>
      </c>
      <c r="I48" s="21"/>
    </row>
    <row r="49" spans="1:9" s="3" customFormat="1" ht="30" customHeight="1" x14ac:dyDescent="0.25">
      <c r="A49" s="189"/>
      <c r="B49" s="183"/>
      <c r="C49" s="59" t="s">
        <v>28</v>
      </c>
      <c r="D49" s="61">
        <v>383469585</v>
      </c>
      <c r="E49" s="61">
        <v>31724039</v>
      </c>
      <c r="F49" s="61">
        <v>363158705</v>
      </c>
      <c r="G49" s="61">
        <v>93994924</v>
      </c>
      <c r="H49" s="61">
        <v>872347253</v>
      </c>
      <c r="I49" s="21"/>
    </row>
    <row r="50" spans="1:9" s="3" customFormat="1" ht="30" customHeight="1" x14ac:dyDescent="0.25">
      <c r="A50" s="189">
        <v>24</v>
      </c>
      <c r="B50" s="184" t="s">
        <v>36</v>
      </c>
      <c r="C50" s="57" t="s">
        <v>1</v>
      </c>
      <c r="D50" s="52">
        <v>6962055</v>
      </c>
      <c r="E50" s="53">
        <v>0</v>
      </c>
      <c r="F50" s="52">
        <v>1442150</v>
      </c>
      <c r="G50" s="52">
        <v>407225</v>
      </c>
      <c r="H50" s="52">
        <v>8811430</v>
      </c>
      <c r="I50" s="21"/>
    </row>
    <row r="51" spans="1:9" s="3" customFormat="1" ht="30" customHeight="1" x14ac:dyDescent="0.25">
      <c r="A51" s="189"/>
      <c r="B51" s="184"/>
      <c r="C51" s="59" t="s">
        <v>28</v>
      </c>
      <c r="D51" s="61">
        <v>6962055</v>
      </c>
      <c r="E51" s="74">
        <v>0</v>
      </c>
      <c r="F51" s="61">
        <v>1442150</v>
      </c>
      <c r="G51" s="61">
        <v>407225</v>
      </c>
      <c r="H51" s="61">
        <v>8811430</v>
      </c>
      <c r="I51" s="21"/>
    </row>
    <row r="52" spans="1:9" s="3" customFormat="1" ht="30" customHeight="1" x14ac:dyDescent="0.25">
      <c r="A52" s="189">
        <v>25</v>
      </c>
      <c r="B52" s="183" t="s">
        <v>37</v>
      </c>
      <c r="C52" s="57" t="s">
        <v>161</v>
      </c>
      <c r="D52" s="52">
        <v>50346550</v>
      </c>
      <c r="E52" s="52">
        <v>137000</v>
      </c>
      <c r="F52" s="52">
        <v>750000</v>
      </c>
      <c r="G52" s="52">
        <v>1163000</v>
      </c>
      <c r="H52" s="52">
        <v>52259550</v>
      </c>
      <c r="I52" s="21"/>
    </row>
    <row r="53" spans="1:9" s="3" customFormat="1" ht="30" customHeight="1" x14ac:dyDescent="0.25">
      <c r="A53" s="189"/>
      <c r="B53" s="183"/>
      <c r="C53" s="57" t="s">
        <v>1</v>
      </c>
      <c r="D53" s="52">
        <v>442314</v>
      </c>
      <c r="E53" s="53">
        <v>0</v>
      </c>
      <c r="F53" s="52">
        <v>183750</v>
      </c>
      <c r="G53" s="52">
        <v>168000</v>
      </c>
      <c r="H53" s="52">
        <v>794064</v>
      </c>
      <c r="I53" s="21"/>
    </row>
    <row r="54" spans="1:9" s="3" customFormat="1" ht="30" customHeight="1" x14ac:dyDescent="0.25">
      <c r="A54" s="189"/>
      <c r="B54" s="183"/>
      <c r="C54" s="59" t="s">
        <v>28</v>
      </c>
      <c r="D54" s="61">
        <v>50788864</v>
      </c>
      <c r="E54" s="61">
        <v>137000</v>
      </c>
      <c r="F54" s="61">
        <v>933750</v>
      </c>
      <c r="G54" s="61">
        <v>1331000</v>
      </c>
      <c r="H54" s="61">
        <v>53053614</v>
      </c>
      <c r="I54" s="21"/>
    </row>
    <row r="55" spans="1:9" s="3" customFormat="1" ht="30" customHeight="1" x14ac:dyDescent="0.25">
      <c r="A55" s="189">
        <v>26</v>
      </c>
      <c r="B55" s="183" t="s">
        <v>165</v>
      </c>
      <c r="C55" s="57" t="s">
        <v>5</v>
      </c>
      <c r="D55" s="52">
        <v>13065</v>
      </c>
      <c r="E55" s="52">
        <v>1350</v>
      </c>
      <c r="F55" s="52">
        <v>10300</v>
      </c>
      <c r="G55" s="52">
        <v>53700</v>
      </c>
      <c r="H55" s="52">
        <v>78415</v>
      </c>
      <c r="I55" s="21"/>
    </row>
    <row r="56" spans="1:9" s="3" customFormat="1" ht="30" customHeight="1" x14ac:dyDescent="0.25">
      <c r="A56" s="189"/>
      <c r="B56" s="183"/>
      <c r="C56" s="59" t="s">
        <v>28</v>
      </c>
      <c r="D56" s="61">
        <v>13065</v>
      </c>
      <c r="E56" s="61">
        <v>1350</v>
      </c>
      <c r="F56" s="61">
        <v>10300</v>
      </c>
      <c r="G56" s="61">
        <v>53700</v>
      </c>
      <c r="H56" s="61">
        <v>78415</v>
      </c>
      <c r="I56" s="21"/>
    </row>
    <row r="57" spans="1:9" s="3" customFormat="1" ht="30" customHeight="1" x14ac:dyDescent="0.25">
      <c r="A57" s="189">
        <v>27</v>
      </c>
      <c r="B57" s="183" t="s">
        <v>106</v>
      </c>
      <c r="C57" s="57" t="s">
        <v>3</v>
      </c>
      <c r="D57" s="52">
        <v>30664774</v>
      </c>
      <c r="E57" s="52">
        <v>662370</v>
      </c>
      <c r="F57" s="52">
        <v>3006287</v>
      </c>
      <c r="G57" s="52">
        <v>2380381</v>
      </c>
      <c r="H57" s="52">
        <v>36713812</v>
      </c>
      <c r="I57" s="21"/>
    </row>
    <row r="58" spans="1:9" s="3" customFormat="1" ht="30" customHeight="1" x14ac:dyDescent="0.25">
      <c r="A58" s="189"/>
      <c r="B58" s="183"/>
      <c r="C58" s="57" t="s">
        <v>1</v>
      </c>
      <c r="D58" s="52">
        <v>9028446</v>
      </c>
      <c r="E58" s="52">
        <v>450468</v>
      </c>
      <c r="F58" s="52">
        <v>528650</v>
      </c>
      <c r="G58" s="52">
        <v>234450</v>
      </c>
      <c r="H58" s="52">
        <v>10242014</v>
      </c>
      <c r="I58" s="21"/>
    </row>
    <row r="59" spans="1:9" s="3" customFormat="1" ht="30" customHeight="1" x14ac:dyDescent="0.25">
      <c r="A59" s="189"/>
      <c r="B59" s="183"/>
      <c r="C59" s="59" t="s">
        <v>28</v>
      </c>
      <c r="D59" s="61">
        <v>39693220</v>
      </c>
      <c r="E59" s="61">
        <v>1112838</v>
      </c>
      <c r="F59" s="61">
        <v>3534937</v>
      </c>
      <c r="G59" s="61">
        <v>2614831</v>
      </c>
      <c r="H59" s="61">
        <v>46955826</v>
      </c>
      <c r="I59" s="21"/>
    </row>
    <row r="60" spans="1:9" s="3" customFormat="1" ht="30" customHeight="1" x14ac:dyDescent="0.25">
      <c r="A60" s="189">
        <v>28</v>
      </c>
      <c r="B60" s="183" t="s">
        <v>107</v>
      </c>
      <c r="C60" s="57" t="s">
        <v>3</v>
      </c>
      <c r="D60" s="52">
        <v>11552487</v>
      </c>
      <c r="E60" s="52">
        <v>86943</v>
      </c>
      <c r="F60" s="52">
        <v>2501229</v>
      </c>
      <c r="G60" s="52">
        <v>3878947</v>
      </c>
      <c r="H60" s="52">
        <v>18019606</v>
      </c>
      <c r="I60" s="21"/>
    </row>
    <row r="61" spans="1:9" s="3" customFormat="1" ht="30" customHeight="1" x14ac:dyDescent="0.25">
      <c r="A61" s="189"/>
      <c r="B61" s="183"/>
      <c r="C61" s="59" t="s">
        <v>28</v>
      </c>
      <c r="D61" s="61">
        <v>11552487</v>
      </c>
      <c r="E61" s="61">
        <v>86943</v>
      </c>
      <c r="F61" s="61">
        <v>2501229</v>
      </c>
      <c r="G61" s="61">
        <v>3878947</v>
      </c>
      <c r="H61" s="61">
        <v>18019606</v>
      </c>
      <c r="I61" s="21"/>
    </row>
    <row r="62" spans="1:9" s="3" customFormat="1" ht="30" customHeight="1" x14ac:dyDescent="0.25">
      <c r="A62" s="189">
        <v>29</v>
      </c>
      <c r="B62" s="183" t="s">
        <v>38</v>
      </c>
      <c r="C62" s="57" t="s">
        <v>161</v>
      </c>
      <c r="D62" s="52">
        <v>61206010</v>
      </c>
      <c r="E62" s="52">
        <v>6126</v>
      </c>
      <c r="F62" s="52">
        <v>359347</v>
      </c>
      <c r="G62" s="52">
        <v>858316</v>
      </c>
      <c r="H62" s="52">
        <v>62429799</v>
      </c>
      <c r="I62" s="21"/>
    </row>
    <row r="63" spans="1:9" s="3" customFormat="1" ht="30" customHeight="1" x14ac:dyDescent="0.25">
      <c r="A63" s="189"/>
      <c r="B63" s="183"/>
      <c r="C63" s="57" t="s">
        <v>1</v>
      </c>
      <c r="D63" s="52">
        <v>1248140</v>
      </c>
      <c r="E63" s="53">
        <v>0</v>
      </c>
      <c r="F63" s="52">
        <v>118300</v>
      </c>
      <c r="G63" s="52">
        <v>68250</v>
      </c>
      <c r="H63" s="52">
        <v>1434690</v>
      </c>
      <c r="I63" s="21"/>
    </row>
    <row r="64" spans="1:9" s="3" customFormat="1" ht="30" customHeight="1" x14ac:dyDescent="0.25">
      <c r="A64" s="189"/>
      <c r="B64" s="183"/>
      <c r="C64" s="59" t="s">
        <v>28</v>
      </c>
      <c r="D64" s="61">
        <v>62454150</v>
      </c>
      <c r="E64" s="61">
        <v>6126</v>
      </c>
      <c r="F64" s="61">
        <v>477647</v>
      </c>
      <c r="G64" s="61">
        <v>926566</v>
      </c>
      <c r="H64" s="61">
        <v>63864489</v>
      </c>
      <c r="I64" s="21"/>
    </row>
    <row r="65" spans="1:9" s="3" customFormat="1" ht="30" customHeight="1" x14ac:dyDescent="0.25">
      <c r="A65" s="189">
        <v>31</v>
      </c>
      <c r="B65" s="183" t="s">
        <v>108</v>
      </c>
      <c r="C65" s="57" t="s">
        <v>161</v>
      </c>
      <c r="D65" s="52">
        <v>34510</v>
      </c>
      <c r="E65" s="53">
        <v>0</v>
      </c>
      <c r="F65" s="52">
        <v>26100</v>
      </c>
      <c r="G65" s="52">
        <v>15000</v>
      </c>
      <c r="H65" s="52">
        <v>75610</v>
      </c>
      <c r="I65" s="21"/>
    </row>
    <row r="66" spans="1:9" s="3" customFormat="1" ht="30" customHeight="1" x14ac:dyDescent="0.25">
      <c r="A66" s="189"/>
      <c r="B66" s="183"/>
      <c r="C66" s="57" t="s">
        <v>1</v>
      </c>
      <c r="D66" s="52">
        <v>1533082</v>
      </c>
      <c r="E66" s="52">
        <v>40500</v>
      </c>
      <c r="F66" s="52">
        <v>173062</v>
      </c>
      <c r="G66" s="52">
        <v>19430</v>
      </c>
      <c r="H66" s="52">
        <v>1766074</v>
      </c>
      <c r="I66" s="21"/>
    </row>
    <row r="67" spans="1:9" s="3" customFormat="1" ht="30" customHeight="1" x14ac:dyDescent="0.25">
      <c r="A67" s="189"/>
      <c r="B67" s="183"/>
      <c r="C67" s="59" t="s">
        <v>28</v>
      </c>
      <c r="D67" s="61">
        <v>1567592</v>
      </c>
      <c r="E67" s="61">
        <v>40500</v>
      </c>
      <c r="F67" s="61">
        <v>199162</v>
      </c>
      <c r="G67" s="61">
        <v>34430</v>
      </c>
      <c r="H67" s="61">
        <v>1841684</v>
      </c>
      <c r="I67" s="21"/>
    </row>
    <row r="68" spans="1:9" s="3" customFormat="1" ht="30" customHeight="1" x14ac:dyDescent="0.25">
      <c r="A68" s="164" t="s">
        <v>31</v>
      </c>
      <c r="B68" s="165"/>
      <c r="C68" s="166"/>
      <c r="D68" s="60">
        <v>4325326944</v>
      </c>
      <c r="E68" s="60">
        <v>318705601</v>
      </c>
      <c r="F68" s="60">
        <v>1507448771</v>
      </c>
      <c r="G68" s="60">
        <v>328605779</v>
      </c>
      <c r="H68" s="60">
        <v>6476785231</v>
      </c>
      <c r="I68" s="21"/>
    </row>
    <row r="69" spans="1:9" s="3" customFormat="1" ht="30" customHeight="1" x14ac:dyDescent="0.25">
      <c r="A69" s="143" t="s">
        <v>32</v>
      </c>
      <c r="B69" s="144"/>
      <c r="C69" s="145"/>
      <c r="D69" s="60">
        <v>4326717881</v>
      </c>
      <c r="E69" s="60">
        <v>318744427</v>
      </c>
      <c r="F69" s="60">
        <v>1508092812</v>
      </c>
      <c r="G69" s="60">
        <v>330280673</v>
      </c>
      <c r="H69" s="60">
        <v>6480533929</v>
      </c>
      <c r="I69" s="21"/>
    </row>
    <row r="71" spans="1:9" x14ac:dyDescent="0.2">
      <c r="D71" s="36"/>
      <c r="E71" s="36"/>
      <c r="F71" s="36"/>
      <c r="G71" s="36"/>
      <c r="H71" s="36"/>
    </row>
    <row r="72" spans="1:9" x14ac:dyDescent="0.2">
      <c r="D72" s="26"/>
      <c r="E72" s="26"/>
      <c r="F72" s="26"/>
      <c r="G72" s="26"/>
      <c r="H72" s="26"/>
    </row>
    <row r="73" spans="1:9" x14ac:dyDescent="0.2">
      <c r="D73" s="8"/>
    </row>
  </sheetData>
  <mergeCells count="60">
    <mergeCell ref="A1:H1"/>
    <mergeCell ref="A2:H2"/>
    <mergeCell ref="A3:A4"/>
    <mergeCell ref="B3:B4"/>
    <mergeCell ref="C3:C4"/>
    <mergeCell ref="G3:G4"/>
    <mergeCell ref="H3:H4"/>
    <mergeCell ref="D3:F3"/>
    <mergeCell ref="A5:A6"/>
    <mergeCell ref="B6:C6"/>
    <mergeCell ref="A7:A10"/>
    <mergeCell ref="B7:B10"/>
    <mergeCell ref="A11:A12"/>
    <mergeCell ref="B11:B12"/>
    <mergeCell ref="A13:A15"/>
    <mergeCell ref="B13:B15"/>
    <mergeCell ref="A21:A22"/>
    <mergeCell ref="B21:B22"/>
    <mergeCell ref="A23:A24"/>
    <mergeCell ref="B23:B24"/>
    <mergeCell ref="A17:H17"/>
    <mergeCell ref="A18:H18"/>
    <mergeCell ref="A19:A20"/>
    <mergeCell ref="B19:B20"/>
    <mergeCell ref="C19:C20"/>
    <mergeCell ref="D19:F19"/>
    <mergeCell ref="G19:G20"/>
    <mergeCell ref="H19:H20"/>
    <mergeCell ref="A30:A33"/>
    <mergeCell ref="B30:B33"/>
    <mergeCell ref="A25:A26"/>
    <mergeCell ref="B25:B26"/>
    <mergeCell ref="A27:A29"/>
    <mergeCell ref="B27:B29"/>
    <mergeCell ref="A34:A36"/>
    <mergeCell ref="B34:B36"/>
    <mergeCell ref="A37:A39"/>
    <mergeCell ref="B37:B39"/>
    <mergeCell ref="A40:A42"/>
    <mergeCell ref="B40:B42"/>
    <mergeCell ref="A43:A46"/>
    <mergeCell ref="B43:B46"/>
    <mergeCell ref="A47:A49"/>
    <mergeCell ref="B47:B49"/>
    <mergeCell ref="A50:A51"/>
    <mergeCell ref="B50:B51"/>
    <mergeCell ref="A52:A54"/>
    <mergeCell ref="B52:B54"/>
    <mergeCell ref="A55:A56"/>
    <mergeCell ref="B55:B56"/>
    <mergeCell ref="A65:A67"/>
    <mergeCell ref="B65:B67"/>
    <mergeCell ref="A68:C68"/>
    <mergeCell ref="A69:C69"/>
    <mergeCell ref="A57:A59"/>
    <mergeCell ref="B57:B59"/>
    <mergeCell ref="A60:A61"/>
    <mergeCell ref="B60:B61"/>
    <mergeCell ref="A62:A64"/>
    <mergeCell ref="B62:B64"/>
  </mergeCells>
  <printOptions horizontalCentered="1" verticalCentered="1"/>
  <pageMargins left="0.45" right="0.45" top="0.25" bottom="0.25" header="0.3" footer="0.3"/>
  <pageSetup paperSize="9" scale="97" firstPageNumber="13" orientation="landscape" useFirstPageNumber="1" r:id="rId1"/>
  <headerFooter>
    <oddFooter>&amp;C&amp;P</oddFooter>
  </headerFooter>
  <rowBreaks count="4" manualBreakCount="4">
    <brk id="16" max="16383" man="1"/>
    <brk id="33" max="16383" man="1"/>
    <brk id="46" max="16383" man="1"/>
    <brk id="5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rightToLeft="1" view="pageBreakPreview" zoomScale="90" zoomScaleNormal="100" zoomScaleSheetLayoutView="90" workbookViewId="0">
      <selection activeCell="E84" sqref="E84"/>
    </sheetView>
  </sheetViews>
  <sheetFormatPr defaultColWidth="9.140625" defaultRowHeight="15" x14ac:dyDescent="0.2"/>
  <cols>
    <col min="1" max="1" width="8.140625" style="12" customWidth="1"/>
    <col min="2" max="2" width="24.28515625" style="2" customWidth="1"/>
    <col min="3" max="3" width="8.28515625" style="12" bestFit="1" customWidth="1"/>
    <col min="4" max="4" width="19.85546875" style="5" customWidth="1"/>
    <col min="5" max="5" width="17.85546875" style="5" customWidth="1"/>
    <col min="6" max="6" width="18.7109375" style="5" customWidth="1"/>
    <col min="7" max="7" width="16.7109375" style="5" customWidth="1"/>
    <col min="8" max="8" width="18" style="5" customWidth="1"/>
    <col min="9" max="16384" width="9.140625" style="5"/>
  </cols>
  <sheetData>
    <row r="1" spans="1:8" ht="40.700000000000003" customHeight="1" x14ac:dyDescent="0.2">
      <c r="A1" s="198" t="s">
        <v>191</v>
      </c>
      <c r="B1" s="198"/>
      <c r="C1" s="198"/>
      <c r="D1" s="198"/>
      <c r="E1" s="198"/>
      <c r="F1" s="198"/>
      <c r="G1" s="198"/>
      <c r="H1" s="198"/>
    </row>
    <row r="2" spans="1:8" ht="28.5" customHeight="1" x14ac:dyDescent="0.2">
      <c r="A2" s="138" t="s">
        <v>192</v>
      </c>
      <c r="B2" s="138"/>
      <c r="C2" s="138"/>
      <c r="D2" s="138"/>
      <c r="E2" s="138"/>
      <c r="F2" s="138"/>
      <c r="G2" s="138"/>
      <c r="H2" s="138"/>
    </row>
    <row r="3" spans="1:8" ht="25.7" customHeight="1" x14ac:dyDescent="0.2">
      <c r="A3" s="188" t="s">
        <v>7</v>
      </c>
      <c r="B3" s="188" t="s">
        <v>97</v>
      </c>
      <c r="C3" s="188" t="s">
        <v>0</v>
      </c>
      <c r="D3" s="180" t="s">
        <v>120</v>
      </c>
      <c r="E3" s="180"/>
      <c r="F3" s="180"/>
      <c r="G3" s="188" t="s">
        <v>119</v>
      </c>
      <c r="H3" s="188" t="s">
        <v>14</v>
      </c>
    </row>
    <row r="4" spans="1:8" s="4" customFormat="1" ht="36.950000000000003" customHeight="1" x14ac:dyDescent="0.25">
      <c r="A4" s="188"/>
      <c r="B4" s="188"/>
      <c r="C4" s="188"/>
      <c r="D4" s="43" t="s">
        <v>11</v>
      </c>
      <c r="E4" s="43" t="s">
        <v>123</v>
      </c>
      <c r="F4" s="43" t="s">
        <v>124</v>
      </c>
      <c r="G4" s="188"/>
      <c r="H4" s="188"/>
    </row>
    <row r="5" spans="1:8" s="4" customFormat="1" ht="30" customHeight="1" x14ac:dyDescent="0.25">
      <c r="A5" s="170">
        <v>891</v>
      </c>
      <c r="B5" s="171" t="s">
        <v>41</v>
      </c>
      <c r="C5" s="44" t="s">
        <v>3</v>
      </c>
      <c r="D5" s="52">
        <v>1390937</v>
      </c>
      <c r="E5" s="52">
        <v>38826</v>
      </c>
      <c r="F5" s="52">
        <v>644041</v>
      </c>
      <c r="G5" s="52">
        <v>1674894</v>
      </c>
      <c r="H5" s="52">
        <v>3748698</v>
      </c>
    </row>
    <row r="6" spans="1:8" s="4" customFormat="1" ht="30" customHeight="1" x14ac:dyDescent="0.25">
      <c r="A6" s="170"/>
      <c r="B6" s="171"/>
      <c r="C6" s="63" t="s">
        <v>28</v>
      </c>
      <c r="D6" s="55">
        <v>1390937</v>
      </c>
      <c r="E6" s="55">
        <v>38826</v>
      </c>
      <c r="F6" s="55">
        <v>644041</v>
      </c>
      <c r="G6" s="55">
        <v>1674894</v>
      </c>
      <c r="H6" s="55">
        <v>3748698</v>
      </c>
    </row>
    <row r="7" spans="1:8" s="9" customFormat="1" ht="30" customHeight="1" x14ac:dyDescent="0.25">
      <c r="A7" s="170">
        <v>1010</v>
      </c>
      <c r="B7" s="171" t="s">
        <v>42</v>
      </c>
      <c r="C7" s="44" t="s">
        <v>1</v>
      </c>
      <c r="D7" s="52">
        <v>17243334</v>
      </c>
      <c r="E7" s="52">
        <v>1110640</v>
      </c>
      <c r="F7" s="52">
        <v>877120</v>
      </c>
      <c r="G7" s="52">
        <v>557675</v>
      </c>
      <c r="H7" s="52">
        <v>19788769</v>
      </c>
    </row>
    <row r="8" spans="1:8" s="9" customFormat="1" ht="30" customHeight="1" x14ac:dyDescent="0.25">
      <c r="A8" s="170"/>
      <c r="B8" s="171"/>
      <c r="C8" s="63" t="s">
        <v>28</v>
      </c>
      <c r="D8" s="61">
        <v>17243334</v>
      </c>
      <c r="E8" s="61">
        <v>1110640</v>
      </c>
      <c r="F8" s="61">
        <v>877120</v>
      </c>
      <c r="G8" s="61">
        <v>557675</v>
      </c>
      <c r="H8" s="61">
        <v>19788769</v>
      </c>
    </row>
    <row r="9" spans="1:8" s="9" customFormat="1" ht="30" customHeight="1" x14ac:dyDescent="0.25">
      <c r="A9" s="170">
        <v>1030</v>
      </c>
      <c r="B9" s="171" t="s">
        <v>43</v>
      </c>
      <c r="C9" s="99" t="s">
        <v>1</v>
      </c>
      <c r="D9" s="52">
        <v>2825983</v>
      </c>
      <c r="E9" s="52">
        <v>526772</v>
      </c>
      <c r="F9" s="52">
        <v>404618</v>
      </c>
      <c r="G9" s="52">
        <v>227775</v>
      </c>
      <c r="H9" s="52">
        <v>3985148</v>
      </c>
    </row>
    <row r="10" spans="1:8" s="9" customFormat="1" ht="30" customHeight="1" x14ac:dyDescent="0.25">
      <c r="A10" s="170"/>
      <c r="B10" s="171"/>
      <c r="C10" s="99" t="s">
        <v>5</v>
      </c>
      <c r="D10" s="52">
        <v>118708</v>
      </c>
      <c r="E10" s="52">
        <v>18003</v>
      </c>
      <c r="F10" s="52">
        <v>61387</v>
      </c>
      <c r="G10" s="52">
        <v>203715</v>
      </c>
      <c r="H10" s="52">
        <v>401813</v>
      </c>
    </row>
    <row r="11" spans="1:8" s="9" customFormat="1" ht="30" customHeight="1" x14ac:dyDescent="0.25">
      <c r="A11" s="170"/>
      <c r="B11" s="171"/>
      <c r="C11" s="63" t="s">
        <v>28</v>
      </c>
      <c r="D11" s="61">
        <v>2944691</v>
      </c>
      <c r="E11" s="61">
        <v>544775</v>
      </c>
      <c r="F11" s="61">
        <v>466005</v>
      </c>
      <c r="G11" s="61">
        <v>431490</v>
      </c>
      <c r="H11" s="61">
        <v>4386961</v>
      </c>
    </row>
    <row r="12" spans="1:8" s="9" customFormat="1" ht="30" customHeight="1" x14ac:dyDescent="0.25">
      <c r="A12" s="170">
        <v>1040</v>
      </c>
      <c r="B12" s="171" t="s">
        <v>44</v>
      </c>
      <c r="C12" s="99" t="s">
        <v>1</v>
      </c>
      <c r="D12" s="52">
        <v>12208140</v>
      </c>
      <c r="E12" s="52">
        <v>707597</v>
      </c>
      <c r="F12" s="52">
        <v>381855</v>
      </c>
      <c r="G12" s="52">
        <v>134281</v>
      </c>
      <c r="H12" s="52">
        <v>13431873</v>
      </c>
    </row>
    <row r="13" spans="1:8" s="9" customFormat="1" ht="30" customHeight="1" x14ac:dyDescent="0.25">
      <c r="A13" s="170"/>
      <c r="B13" s="171"/>
      <c r="C13" s="63" t="s">
        <v>28</v>
      </c>
      <c r="D13" s="61">
        <v>12208140</v>
      </c>
      <c r="E13" s="61">
        <v>707597</v>
      </c>
      <c r="F13" s="61">
        <v>381855</v>
      </c>
      <c r="G13" s="61">
        <v>134281</v>
      </c>
      <c r="H13" s="61">
        <v>13431873</v>
      </c>
    </row>
    <row r="14" spans="1:8" ht="24.95" customHeight="1" x14ac:dyDescent="0.2">
      <c r="C14" s="2"/>
      <c r="D14" s="26"/>
      <c r="E14" s="26"/>
      <c r="F14" s="26"/>
      <c r="G14" s="26"/>
      <c r="H14" s="26" t="s">
        <v>110</v>
      </c>
    </row>
    <row r="15" spans="1:8" ht="38.65" customHeight="1" x14ac:dyDescent="0.2">
      <c r="A15" s="198" t="s">
        <v>191</v>
      </c>
      <c r="B15" s="198"/>
      <c r="C15" s="198"/>
      <c r="D15" s="198"/>
      <c r="E15" s="198"/>
      <c r="F15" s="198"/>
      <c r="G15" s="198"/>
      <c r="H15" s="198"/>
    </row>
    <row r="16" spans="1:8" ht="28.5" customHeight="1" x14ac:dyDescent="0.2">
      <c r="A16" s="138" t="s">
        <v>199</v>
      </c>
      <c r="B16" s="138"/>
      <c r="C16" s="138"/>
      <c r="D16" s="138"/>
      <c r="E16" s="138"/>
      <c r="F16" s="138"/>
      <c r="G16" s="138"/>
      <c r="H16" s="138"/>
    </row>
    <row r="17" spans="1:8" ht="27" customHeight="1" x14ac:dyDescent="0.2">
      <c r="A17" s="188" t="s">
        <v>7</v>
      </c>
      <c r="B17" s="188" t="s">
        <v>97</v>
      </c>
      <c r="C17" s="188" t="s">
        <v>0</v>
      </c>
      <c r="D17" s="180" t="s">
        <v>120</v>
      </c>
      <c r="E17" s="180"/>
      <c r="F17" s="180"/>
      <c r="G17" s="188" t="s">
        <v>119</v>
      </c>
      <c r="H17" s="188" t="s">
        <v>14</v>
      </c>
    </row>
    <row r="18" spans="1:8" s="4" customFormat="1" ht="40.700000000000003" customHeight="1" x14ac:dyDescent="0.25">
      <c r="A18" s="188"/>
      <c r="B18" s="188"/>
      <c r="C18" s="188"/>
      <c r="D18" s="43" t="s">
        <v>11</v>
      </c>
      <c r="E18" s="43" t="s">
        <v>123</v>
      </c>
      <c r="F18" s="43" t="s">
        <v>124</v>
      </c>
      <c r="G18" s="188"/>
      <c r="H18" s="188"/>
    </row>
    <row r="19" spans="1:8" s="9" customFormat="1" ht="30" customHeight="1" x14ac:dyDescent="0.25">
      <c r="A19" s="170">
        <v>1050</v>
      </c>
      <c r="B19" s="171" t="s">
        <v>45</v>
      </c>
      <c r="C19" s="99" t="s">
        <v>161</v>
      </c>
      <c r="D19" s="52">
        <v>1669798</v>
      </c>
      <c r="E19" s="52">
        <v>417038</v>
      </c>
      <c r="F19" s="52">
        <v>1024321</v>
      </c>
      <c r="G19" s="52">
        <v>761949</v>
      </c>
      <c r="H19" s="52">
        <v>3873106</v>
      </c>
    </row>
    <row r="20" spans="1:8" s="9" customFormat="1" ht="30" customHeight="1" x14ac:dyDescent="0.25">
      <c r="A20" s="170"/>
      <c r="B20" s="171"/>
      <c r="C20" s="99" t="s">
        <v>1</v>
      </c>
      <c r="D20" s="52">
        <v>36361432</v>
      </c>
      <c r="E20" s="52">
        <v>8321267</v>
      </c>
      <c r="F20" s="52">
        <v>3285046</v>
      </c>
      <c r="G20" s="52">
        <v>1432427</v>
      </c>
      <c r="H20" s="52">
        <v>49187082</v>
      </c>
    </row>
    <row r="21" spans="1:8" s="9" customFormat="1" ht="30" customHeight="1" x14ac:dyDescent="0.25">
      <c r="A21" s="170"/>
      <c r="B21" s="171"/>
      <c r="C21" s="63" t="s">
        <v>28</v>
      </c>
      <c r="D21" s="61">
        <v>38031230</v>
      </c>
      <c r="E21" s="61">
        <v>8738305</v>
      </c>
      <c r="F21" s="61">
        <v>4309367</v>
      </c>
      <c r="G21" s="61">
        <v>2194376</v>
      </c>
      <c r="H21" s="61">
        <v>53060188</v>
      </c>
    </row>
    <row r="22" spans="1:8" s="9" customFormat="1" ht="30" customHeight="1" x14ac:dyDescent="0.25">
      <c r="A22" s="170">
        <v>1061</v>
      </c>
      <c r="B22" s="171" t="s">
        <v>46</v>
      </c>
      <c r="C22" s="99" t="s">
        <v>161</v>
      </c>
      <c r="D22" s="52">
        <v>52085052</v>
      </c>
      <c r="E22" s="52">
        <v>7200802</v>
      </c>
      <c r="F22" s="52">
        <v>5195851</v>
      </c>
      <c r="G22" s="52">
        <v>4764220</v>
      </c>
      <c r="H22" s="52">
        <v>69104865</v>
      </c>
    </row>
    <row r="23" spans="1:8" s="9" customFormat="1" ht="30" customHeight="1" x14ac:dyDescent="0.25">
      <c r="A23" s="170"/>
      <c r="B23" s="171"/>
      <c r="C23" s="99" t="s">
        <v>1</v>
      </c>
      <c r="D23" s="52">
        <v>90400</v>
      </c>
      <c r="E23" s="52">
        <v>12701194</v>
      </c>
      <c r="F23" s="52">
        <v>29698615</v>
      </c>
      <c r="G23" s="52">
        <v>17379294</v>
      </c>
      <c r="H23" s="52">
        <v>59869503</v>
      </c>
    </row>
    <row r="24" spans="1:8" s="9" customFormat="1" ht="30" customHeight="1" x14ac:dyDescent="0.25">
      <c r="A24" s="170"/>
      <c r="B24" s="171"/>
      <c r="C24" s="63" t="s">
        <v>28</v>
      </c>
      <c r="D24" s="61">
        <v>52175452</v>
      </c>
      <c r="E24" s="61">
        <v>19901996</v>
      </c>
      <c r="F24" s="61">
        <v>34894466</v>
      </c>
      <c r="G24" s="61">
        <v>22143514</v>
      </c>
      <c r="H24" s="61">
        <v>128974368</v>
      </c>
    </row>
    <row r="25" spans="1:8" s="9" customFormat="1" ht="30" customHeight="1" x14ac:dyDescent="0.25">
      <c r="A25" s="170">
        <v>1071</v>
      </c>
      <c r="B25" s="171" t="s">
        <v>47</v>
      </c>
      <c r="C25" s="99" t="s">
        <v>1</v>
      </c>
      <c r="D25" s="52">
        <v>3009583</v>
      </c>
      <c r="E25" s="52">
        <v>777444</v>
      </c>
      <c r="F25" s="52">
        <v>498517</v>
      </c>
      <c r="G25" s="52">
        <v>295630</v>
      </c>
      <c r="H25" s="52">
        <v>4581174</v>
      </c>
    </row>
    <row r="26" spans="1:8" s="9" customFormat="1" ht="30" customHeight="1" x14ac:dyDescent="0.25">
      <c r="A26" s="170"/>
      <c r="B26" s="171"/>
      <c r="C26" s="63" t="s">
        <v>28</v>
      </c>
      <c r="D26" s="61">
        <v>3009583</v>
      </c>
      <c r="E26" s="61">
        <v>777444</v>
      </c>
      <c r="F26" s="61">
        <v>498517</v>
      </c>
      <c r="G26" s="61">
        <v>295630</v>
      </c>
      <c r="H26" s="61">
        <v>4581174</v>
      </c>
    </row>
    <row r="27" spans="1:8" s="9" customFormat="1" ht="30" customHeight="1" x14ac:dyDescent="0.25">
      <c r="A27" s="170">
        <v>1072</v>
      </c>
      <c r="B27" s="171" t="s">
        <v>48</v>
      </c>
      <c r="C27" s="99" t="s">
        <v>1</v>
      </c>
      <c r="D27" s="52">
        <v>1056946155</v>
      </c>
      <c r="E27" s="52">
        <v>63577444</v>
      </c>
      <c r="F27" s="52">
        <v>135705592</v>
      </c>
      <c r="G27" s="52">
        <v>4585912</v>
      </c>
      <c r="H27" s="52">
        <v>1260815103</v>
      </c>
    </row>
    <row r="28" spans="1:8" s="9" customFormat="1" ht="30" customHeight="1" x14ac:dyDescent="0.25">
      <c r="A28" s="170"/>
      <c r="B28" s="171"/>
      <c r="C28" s="63" t="s">
        <v>28</v>
      </c>
      <c r="D28" s="61">
        <v>1056946155</v>
      </c>
      <c r="E28" s="61">
        <v>63577444</v>
      </c>
      <c r="F28" s="61">
        <v>135705592</v>
      </c>
      <c r="G28" s="61">
        <v>4585912</v>
      </c>
      <c r="H28" s="61">
        <v>1260815103</v>
      </c>
    </row>
    <row r="29" spans="1:8" s="9" customFormat="1" ht="30" customHeight="1" x14ac:dyDescent="0.25">
      <c r="A29" s="170">
        <v>1073</v>
      </c>
      <c r="B29" s="171" t="s">
        <v>168</v>
      </c>
      <c r="C29" s="99" t="s">
        <v>1</v>
      </c>
      <c r="D29" s="52">
        <v>444026</v>
      </c>
      <c r="E29" s="52">
        <v>122200</v>
      </c>
      <c r="F29" s="52">
        <v>167195</v>
      </c>
      <c r="G29" s="52">
        <v>58345</v>
      </c>
      <c r="H29" s="52">
        <v>791766</v>
      </c>
    </row>
    <row r="30" spans="1:8" s="9" customFormat="1" ht="30" customHeight="1" x14ac:dyDescent="0.25">
      <c r="A30" s="170"/>
      <c r="B30" s="171"/>
      <c r="C30" s="63" t="s">
        <v>28</v>
      </c>
      <c r="D30" s="61">
        <v>444026</v>
      </c>
      <c r="E30" s="61">
        <v>122200</v>
      </c>
      <c r="F30" s="61">
        <v>167195</v>
      </c>
      <c r="G30" s="61">
        <v>58345</v>
      </c>
      <c r="H30" s="61">
        <v>791766</v>
      </c>
    </row>
    <row r="31" spans="1:8" s="9" customFormat="1" ht="30" customHeight="1" x14ac:dyDescent="0.25">
      <c r="A31" s="170">
        <v>1079</v>
      </c>
      <c r="B31" s="171" t="s">
        <v>49</v>
      </c>
      <c r="C31" s="99" t="s">
        <v>1</v>
      </c>
      <c r="D31" s="52">
        <v>13027771</v>
      </c>
      <c r="E31" s="52">
        <v>6954130</v>
      </c>
      <c r="F31" s="52">
        <v>2932285</v>
      </c>
      <c r="G31" s="52">
        <v>535815</v>
      </c>
      <c r="H31" s="52">
        <v>23450001</v>
      </c>
    </row>
    <row r="32" spans="1:8" s="9" customFormat="1" ht="30" customHeight="1" x14ac:dyDescent="0.25">
      <c r="A32" s="170"/>
      <c r="B32" s="171"/>
      <c r="C32" s="63" t="s">
        <v>28</v>
      </c>
      <c r="D32" s="61">
        <v>13027771</v>
      </c>
      <c r="E32" s="61">
        <v>6954130</v>
      </c>
      <c r="F32" s="61">
        <v>2932285</v>
      </c>
      <c r="G32" s="61">
        <v>535815</v>
      </c>
      <c r="H32" s="61">
        <v>23450001</v>
      </c>
    </row>
    <row r="33" spans="1:8" s="9" customFormat="1" ht="30" customHeight="1" x14ac:dyDescent="0.25">
      <c r="A33" s="170">
        <v>1080</v>
      </c>
      <c r="B33" s="171" t="s">
        <v>50</v>
      </c>
      <c r="C33" s="99" t="s">
        <v>1</v>
      </c>
      <c r="D33" s="52">
        <v>162654734</v>
      </c>
      <c r="E33" s="52">
        <v>1038392</v>
      </c>
      <c r="F33" s="52">
        <v>3257199</v>
      </c>
      <c r="G33" s="52">
        <v>967545</v>
      </c>
      <c r="H33" s="52">
        <v>167917870</v>
      </c>
    </row>
    <row r="34" spans="1:8" s="9" customFormat="1" ht="30" customHeight="1" x14ac:dyDescent="0.25">
      <c r="A34" s="170"/>
      <c r="B34" s="171"/>
      <c r="C34" s="63" t="s">
        <v>28</v>
      </c>
      <c r="D34" s="61">
        <v>162654734</v>
      </c>
      <c r="E34" s="61">
        <v>1038392</v>
      </c>
      <c r="F34" s="61">
        <v>3257199</v>
      </c>
      <c r="G34" s="61">
        <v>967545</v>
      </c>
      <c r="H34" s="61">
        <v>167917870</v>
      </c>
    </row>
    <row r="35" spans="1:8" s="9" customFormat="1" ht="30" customHeight="1" x14ac:dyDescent="0.25">
      <c r="A35" s="170">
        <v>1104</v>
      </c>
      <c r="B35" s="171" t="s">
        <v>51</v>
      </c>
      <c r="C35" s="99" t="s">
        <v>1</v>
      </c>
      <c r="D35" s="52">
        <v>119692564</v>
      </c>
      <c r="E35" s="52">
        <v>173443070</v>
      </c>
      <c r="F35" s="52">
        <v>19630546</v>
      </c>
      <c r="G35" s="52">
        <v>10191081</v>
      </c>
      <c r="H35" s="52">
        <v>322957261</v>
      </c>
    </row>
    <row r="36" spans="1:8" s="9" customFormat="1" ht="30" customHeight="1" x14ac:dyDescent="0.25">
      <c r="A36" s="170"/>
      <c r="B36" s="171"/>
      <c r="C36" s="63" t="s">
        <v>28</v>
      </c>
      <c r="D36" s="61">
        <v>119692564</v>
      </c>
      <c r="E36" s="61">
        <v>173443070</v>
      </c>
      <c r="F36" s="61">
        <v>19630546</v>
      </c>
      <c r="G36" s="61">
        <v>10191081</v>
      </c>
      <c r="H36" s="61">
        <v>322957261</v>
      </c>
    </row>
    <row r="37" spans="1:8" s="9" customFormat="1" ht="30" customHeight="1" x14ac:dyDescent="0.25">
      <c r="A37" s="170">
        <v>1312</v>
      </c>
      <c r="B37" s="171" t="s">
        <v>52</v>
      </c>
      <c r="C37" s="99" t="s">
        <v>3</v>
      </c>
      <c r="D37" s="52">
        <v>4044608</v>
      </c>
      <c r="E37" s="52">
        <v>5154</v>
      </c>
      <c r="F37" s="52">
        <v>42558</v>
      </c>
      <c r="G37" s="52">
        <v>60201</v>
      </c>
      <c r="H37" s="52">
        <v>4152521</v>
      </c>
    </row>
    <row r="38" spans="1:8" s="9" customFormat="1" ht="30" customHeight="1" x14ac:dyDescent="0.25">
      <c r="A38" s="170"/>
      <c r="B38" s="171"/>
      <c r="C38" s="63" t="s">
        <v>28</v>
      </c>
      <c r="D38" s="61">
        <v>4044608</v>
      </c>
      <c r="E38" s="61">
        <v>5154</v>
      </c>
      <c r="F38" s="61">
        <v>42558</v>
      </c>
      <c r="G38" s="61">
        <v>60201</v>
      </c>
      <c r="H38" s="61">
        <v>4152521</v>
      </c>
    </row>
    <row r="39" spans="1:8" s="9" customFormat="1" ht="30" customHeight="1" x14ac:dyDescent="0.25">
      <c r="A39" s="175">
        <v>1392</v>
      </c>
      <c r="B39" s="172" t="s">
        <v>169</v>
      </c>
      <c r="C39" s="99" t="s">
        <v>3</v>
      </c>
      <c r="D39" s="52">
        <v>87605</v>
      </c>
      <c r="E39" s="52">
        <v>30102</v>
      </c>
      <c r="F39" s="52">
        <v>147666</v>
      </c>
      <c r="G39" s="52">
        <v>102578</v>
      </c>
      <c r="H39" s="52">
        <v>367951</v>
      </c>
    </row>
    <row r="40" spans="1:8" s="9" customFormat="1" ht="30" customHeight="1" x14ac:dyDescent="0.25">
      <c r="A40" s="176"/>
      <c r="B40" s="173"/>
      <c r="C40" s="99" t="s">
        <v>1</v>
      </c>
      <c r="D40" s="52">
        <v>593699</v>
      </c>
      <c r="E40" s="52">
        <v>22130</v>
      </c>
      <c r="F40" s="52">
        <v>147439</v>
      </c>
      <c r="G40" s="52">
        <v>12970</v>
      </c>
      <c r="H40" s="52">
        <v>776238</v>
      </c>
    </row>
    <row r="41" spans="1:8" s="9" customFormat="1" ht="30" customHeight="1" x14ac:dyDescent="0.25">
      <c r="A41" s="177"/>
      <c r="B41" s="174"/>
      <c r="C41" s="63" t="s">
        <v>28</v>
      </c>
      <c r="D41" s="61">
        <v>681304</v>
      </c>
      <c r="E41" s="61">
        <v>52232</v>
      </c>
      <c r="F41" s="61">
        <v>295105</v>
      </c>
      <c r="G41" s="61">
        <v>115548</v>
      </c>
      <c r="H41" s="61">
        <v>1144189</v>
      </c>
    </row>
    <row r="42" spans="1:8" s="9" customFormat="1" ht="30" customHeight="1" x14ac:dyDescent="0.25">
      <c r="A42" s="170">
        <v>1393</v>
      </c>
      <c r="B42" s="171" t="s">
        <v>53</v>
      </c>
      <c r="C42" s="100" t="s">
        <v>3</v>
      </c>
      <c r="D42" s="52">
        <v>15266</v>
      </c>
      <c r="E42" s="53">
        <v>0</v>
      </c>
      <c r="F42" s="52">
        <v>41432</v>
      </c>
      <c r="G42" s="52">
        <v>127719</v>
      </c>
      <c r="H42" s="52">
        <v>184417</v>
      </c>
    </row>
    <row r="43" spans="1:8" s="9" customFormat="1" ht="30" customHeight="1" x14ac:dyDescent="0.25">
      <c r="A43" s="170"/>
      <c r="B43" s="171"/>
      <c r="C43" s="101" t="s">
        <v>28</v>
      </c>
      <c r="D43" s="61">
        <v>15266</v>
      </c>
      <c r="E43" s="74">
        <v>0</v>
      </c>
      <c r="F43" s="61">
        <v>41432</v>
      </c>
      <c r="G43" s="61">
        <v>127719</v>
      </c>
      <c r="H43" s="61">
        <v>184417</v>
      </c>
    </row>
    <row r="44" spans="1:8" s="9" customFormat="1" ht="30" customHeight="1" x14ac:dyDescent="0.25">
      <c r="A44" s="170">
        <v>1410</v>
      </c>
      <c r="B44" s="171" t="s">
        <v>54</v>
      </c>
      <c r="C44" s="100" t="s">
        <v>3</v>
      </c>
      <c r="D44" s="52">
        <v>429208</v>
      </c>
      <c r="E44" s="52">
        <v>9839</v>
      </c>
      <c r="F44" s="52">
        <v>94109</v>
      </c>
      <c r="G44" s="52">
        <v>89324</v>
      </c>
      <c r="H44" s="52">
        <v>622480</v>
      </c>
    </row>
    <row r="45" spans="1:8" s="9" customFormat="1" ht="30" customHeight="1" x14ac:dyDescent="0.25">
      <c r="A45" s="170"/>
      <c r="B45" s="171"/>
      <c r="C45" s="101" t="s">
        <v>28</v>
      </c>
      <c r="D45" s="61">
        <v>429208</v>
      </c>
      <c r="E45" s="61">
        <v>9839</v>
      </c>
      <c r="F45" s="61">
        <v>94109</v>
      </c>
      <c r="G45" s="61">
        <v>89324</v>
      </c>
      <c r="H45" s="61">
        <v>622480</v>
      </c>
    </row>
    <row r="46" spans="1:8" s="9" customFormat="1" ht="30" customHeight="1" x14ac:dyDescent="0.25">
      <c r="A46" s="170">
        <v>1520</v>
      </c>
      <c r="B46" s="171" t="s">
        <v>55</v>
      </c>
      <c r="C46" s="100" t="s">
        <v>3</v>
      </c>
      <c r="D46" s="52">
        <v>469403</v>
      </c>
      <c r="E46" s="52">
        <v>43771</v>
      </c>
      <c r="F46" s="52">
        <v>1619705</v>
      </c>
      <c r="G46" s="52">
        <v>5575389</v>
      </c>
      <c r="H46" s="52">
        <v>7708268</v>
      </c>
    </row>
    <row r="47" spans="1:8" s="9" customFormat="1" ht="30" customHeight="1" x14ac:dyDescent="0.25">
      <c r="A47" s="170"/>
      <c r="B47" s="171"/>
      <c r="C47" s="101" t="s">
        <v>28</v>
      </c>
      <c r="D47" s="61">
        <v>469403</v>
      </c>
      <c r="E47" s="61">
        <v>43771</v>
      </c>
      <c r="F47" s="61">
        <v>1619705</v>
      </c>
      <c r="G47" s="61">
        <v>5575389</v>
      </c>
      <c r="H47" s="61">
        <v>7708268</v>
      </c>
    </row>
    <row r="48" spans="1:8" s="9" customFormat="1" ht="30" customHeight="1" x14ac:dyDescent="0.25">
      <c r="A48" s="170">
        <v>1629</v>
      </c>
      <c r="B48" s="171" t="s">
        <v>56</v>
      </c>
      <c r="C48" s="100" t="s">
        <v>1</v>
      </c>
      <c r="D48" s="52">
        <v>356617</v>
      </c>
      <c r="E48" s="53">
        <v>0</v>
      </c>
      <c r="F48" s="52">
        <v>156600</v>
      </c>
      <c r="G48" s="52">
        <v>15300</v>
      </c>
      <c r="H48" s="52">
        <v>528517</v>
      </c>
    </row>
    <row r="49" spans="1:8" s="9" customFormat="1" ht="30" customHeight="1" x14ac:dyDescent="0.25">
      <c r="A49" s="170"/>
      <c r="B49" s="171"/>
      <c r="C49" s="101" t="s">
        <v>28</v>
      </c>
      <c r="D49" s="61">
        <v>356617</v>
      </c>
      <c r="E49" s="74">
        <v>0</v>
      </c>
      <c r="F49" s="61">
        <v>156600</v>
      </c>
      <c r="G49" s="61">
        <v>15300</v>
      </c>
      <c r="H49" s="61">
        <v>528517</v>
      </c>
    </row>
    <row r="50" spans="1:8" s="9" customFormat="1" ht="30" customHeight="1" x14ac:dyDescent="0.25">
      <c r="A50" s="170">
        <v>1701</v>
      </c>
      <c r="B50" s="171" t="s">
        <v>57</v>
      </c>
      <c r="C50" s="100" t="s">
        <v>1</v>
      </c>
      <c r="D50" s="52">
        <v>1672950</v>
      </c>
      <c r="E50" s="52">
        <v>325000</v>
      </c>
      <c r="F50" s="52">
        <v>34282</v>
      </c>
      <c r="G50" s="52">
        <v>9800</v>
      </c>
      <c r="H50" s="52">
        <v>2042032</v>
      </c>
    </row>
    <row r="51" spans="1:8" s="9" customFormat="1" ht="30" customHeight="1" x14ac:dyDescent="0.25">
      <c r="A51" s="170"/>
      <c r="B51" s="171"/>
      <c r="C51" s="101" t="s">
        <v>28</v>
      </c>
      <c r="D51" s="61">
        <v>1672950</v>
      </c>
      <c r="E51" s="61">
        <v>325000</v>
      </c>
      <c r="F51" s="61">
        <v>34282</v>
      </c>
      <c r="G51" s="61">
        <v>9800</v>
      </c>
      <c r="H51" s="61">
        <v>2042032</v>
      </c>
    </row>
    <row r="52" spans="1:8" s="9" customFormat="1" ht="30" customHeight="1" x14ac:dyDescent="0.25">
      <c r="A52" s="170">
        <v>1702</v>
      </c>
      <c r="B52" s="171" t="s">
        <v>58</v>
      </c>
      <c r="C52" s="100" t="s">
        <v>5</v>
      </c>
      <c r="D52" s="52">
        <v>433459</v>
      </c>
      <c r="E52" s="53">
        <v>0</v>
      </c>
      <c r="F52" s="52">
        <v>29774</v>
      </c>
      <c r="G52" s="52">
        <v>36909</v>
      </c>
      <c r="H52" s="52">
        <v>500142</v>
      </c>
    </row>
    <row r="53" spans="1:8" s="9" customFormat="1" ht="30" customHeight="1" x14ac:dyDescent="0.25">
      <c r="A53" s="170"/>
      <c r="B53" s="171"/>
      <c r="C53" s="101" t="s">
        <v>28</v>
      </c>
      <c r="D53" s="61">
        <v>433459</v>
      </c>
      <c r="E53" s="74">
        <v>0</v>
      </c>
      <c r="F53" s="61">
        <v>29774</v>
      </c>
      <c r="G53" s="61">
        <v>36909</v>
      </c>
      <c r="H53" s="61">
        <v>500142</v>
      </c>
    </row>
    <row r="54" spans="1:8" s="9" customFormat="1" ht="25.5" customHeight="1" x14ac:dyDescent="0.25">
      <c r="A54" s="170">
        <v>1811</v>
      </c>
      <c r="B54" s="171" t="s">
        <v>59</v>
      </c>
      <c r="C54" s="100" t="s">
        <v>3</v>
      </c>
      <c r="D54" s="52">
        <v>890843</v>
      </c>
      <c r="E54" s="52">
        <v>33477</v>
      </c>
      <c r="F54" s="52">
        <v>853362</v>
      </c>
      <c r="G54" s="52">
        <v>175345</v>
      </c>
      <c r="H54" s="52">
        <v>1953027</v>
      </c>
    </row>
    <row r="55" spans="1:8" s="9" customFormat="1" ht="21.75" customHeight="1" x14ac:dyDescent="0.25">
      <c r="A55" s="170"/>
      <c r="B55" s="171"/>
      <c r="C55" s="99" t="s">
        <v>1</v>
      </c>
      <c r="D55" s="52">
        <v>1006483</v>
      </c>
      <c r="E55" s="53">
        <v>0</v>
      </c>
      <c r="F55" s="52">
        <v>525750</v>
      </c>
      <c r="G55" s="52">
        <v>538500</v>
      </c>
      <c r="H55" s="52">
        <v>2070733</v>
      </c>
    </row>
    <row r="56" spans="1:8" s="9" customFormat="1" ht="24" customHeight="1" x14ac:dyDescent="0.25">
      <c r="A56" s="170"/>
      <c r="B56" s="171"/>
      <c r="C56" s="99" t="s">
        <v>5</v>
      </c>
      <c r="D56" s="52">
        <v>234296</v>
      </c>
      <c r="E56" s="53">
        <v>0</v>
      </c>
      <c r="F56" s="52">
        <v>44050</v>
      </c>
      <c r="G56" s="52">
        <v>55000</v>
      </c>
      <c r="H56" s="52">
        <v>333346</v>
      </c>
    </row>
    <row r="57" spans="1:8" s="9" customFormat="1" ht="23.25" customHeight="1" x14ac:dyDescent="0.25">
      <c r="A57" s="170"/>
      <c r="B57" s="171"/>
      <c r="C57" s="63" t="s">
        <v>28</v>
      </c>
      <c r="D57" s="61">
        <v>2131622</v>
      </c>
      <c r="E57" s="61">
        <v>33477</v>
      </c>
      <c r="F57" s="61">
        <v>1423162</v>
      </c>
      <c r="G57" s="61">
        <v>768845</v>
      </c>
      <c r="H57" s="61">
        <v>4357106</v>
      </c>
    </row>
    <row r="58" spans="1:8" s="9" customFormat="1" ht="30" customHeight="1" x14ac:dyDescent="0.25">
      <c r="A58" s="170">
        <v>1910</v>
      </c>
      <c r="B58" s="171" t="s">
        <v>60</v>
      </c>
      <c r="C58" s="100" t="s">
        <v>3</v>
      </c>
      <c r="D58" s="52">
        <v>28972185</v>
      </c>
      <c r="E58" s="52">
        <v>23972</v>
      </c>
      <c r="F58" s="52">
        <v>5529604</v>
      </c>
      <c r="G58" s="52">
        <v>1779809</v>
      </c>
      <c r="H58" s="52">
        <v>36305570</v>
      </c>
    </row>
    <row r="59" spans="1:8" s="9" customFormat="1" ht="30" customHeight="1" x14ac:dyDescent="0.25">
      <c r="A59" s="170"/>
      <c r="B59" s="171"/>
      <c r="C59" s="100" t="s">
        <v>1</v>
      </c>
      <c r="D59" s="52">
        <v>477024</v>
      </c>
      <c r="E59" s="53">
        <v>0</v>
      </c>
      <c r="F59" s="52">
        <v>113330</v>
      </c>
      <c r="G59" s="52">
        <v>31525</v>
      </c>
      <c r="H59" s="52">
        <v>621879</v>
      </c>
    </row>
    <row r="60" spans="1:8" s="9" customFormat="1" ht="30" customHeight="1" x14ac:dyDescent="0.25">
      <c r="A60" s="170"/>
      <c r="B60" s="171"/>
      <c r="C60" s="101" t="s">
        <v>28</v>
      </c>
      <c r="D60" s="61">
        <v>29449209</v>
      </c>
      <c r="E60" s="61">
        <v>23972</v>
      </c>
      <c r="F60" s="61">
        <v>5642934</v>
      </c>
      <c r="G60" s="61">
        <v>1811334</v>
      </c>
      <c r="H60" s="61">
        <v>36927449</v>
      </c>
    </row>
    <row r="61" spans="1:8" s="9" customFormat="1" ht="30" customHeight="1" x14ac:dyDescent="0.25">
      <c r="A61" s="170">
        <v>1920</v>
      </c>
      <c r="B61" s="171" t="s">
        <v>61</v>
      </c>
      <c r="C61" s="100" t="s">
        <v>3</v>
      </c>
      <c r="D61" s="52">
        <v>1867930134</v>
      </c>
      <c r="E61" s="52">
        <v>86690</v>
      </c>
      <c r="F61" s="52">
        <v>906789876</v>
      </c>
      <c r="G61" s="52">
        <v>152584507</v>
      </c>
      <c r="H61" s="52">
        <v>2927391207</v>
      </c>
    </row>
    <row r="62" spans="1:8" s="9" customFormat="1" ht="30" customHeight="1" x14ac:dyDescent="0.25">
      <c r="A62" s="170"/>
      <c r="B62" s="171"/>
      <c r="C62" s="100" t="s">
        <v>1</v>
      </c>
      <c r="D62" s="52">
        <v>254668291</v>
      </c>
      <c r="E62" s="53">
        <v>0</v>
      </c>
      <c r="F62" s="52">
        <v>2997420</v>
      </c>
      <c r="G62" s="52">
        <v>2256476</v>
      </c>
      <c r="H62" s="52">
        <v>259922187</v>
      </c>
    </row>
    <row r="63" spans="1:8" s="9" customFormat="1" ht="30" customHeight="1" x14ac:dyDescent="0.25">
      <c r="A63" s="170"/>
      <c r="B63" s="171"/>
      <c r="C63" s="101" t="s">
        <v>28</v>
      </c>
      <c r="D63" s="61">
        <v>2122598425</v>
      </c>
      <c r="E63" s="61">
        <v>86690</v>
      </c>
      <c r="F63" s="61">
        <v>909787296</v>
      </c>
      <c r="G63" s="61">
        <v>154840983</v>
      </c>
      <c r="H63" s="61">
        <v>3187313394</v>
      </c>
    </row>
    <row r="64" spans="1:8" s="9" customFormat="1" ht="30" customHeight="1" x14ac:dyDescent="0.25">
      <c r="A64" s="170">
        <v>2011</v>
      </c>
      <c r="B64" s="171" t="s">
        <v>62</v>
      </c>
      <c r="C64" s="100" t="s">
        <v>3</v>
      </c>
      <c r="D64" s="52">
        <v>307437</v>
      </c>
      <c r="E64" s="53">
        <v>0</v>
      </c>
      <c r="F64" s="52">
        <v>1397003</v>
      </c>
      <c r="G64" s="52">
        <v>5337010</v>
      </c>
      <c r="H64" s="52">
        <v>7041450</v>
      </c>
    </row>
    <row r="65" spans="1:8" s="9" customFormat="1" ht="30" customHeight="1" x14ac:dyDescent="0.25">
      <c r="A65" s="170"/>
      <c r="B65" s="171"/>
      <c r="C65" s="100" t="s">
        <v>1</v>
      </c>
      <c r="D65" s="52">
        <v>4587227</v>
      </c>
      <c r="E65" s="53">
        <v>0</v>
      </c>
      <c r="F65" s="52">
        <v>356770</v>
      </c>
      <c r="G65" s="52">
        <v>396955</v>
      </c>
      <c r="H65" s="52">
        <v>5340952</v>
      </c>
    </row>
    <row r="66" spans="1:8" s="9" customFormat="1" ht="30" customHeight="1" x14ac:dyDescent="0.25">
      <c r="A66" s="170"/>
      <c r="B66" s="171"/>
      <c r="C66" s="101" t="s">
        <v>28</v>
      </c>
      <c r="D66" s="61">
        <v>4894664</v>
      </c>
      <c r="E66" s="74">
        <v>0</v>
      </c>
      <c r="F66" s="61">
        <v>1753773</v>
      </c>
      <c r="G66" s="61">
        <v>5733965</v>
      </c>
      <c r="H66" s="61">
        <v>12382402</v>
      </c>
    </row>
    <row r="67" spans="1:8" s="9" customFormat="1" ht="30" customHeight="1" x14ac:dyDescent="0.25">
      <c r="A67" s="170">
        <v>2012</v>
      </c>
      <c r="B67" s="171" t="s">
        <v>63</v>
      </c>
      <c r="C67" s="100" t="s">
        <v>3</v>
      </c>
      <c r="D67" s="52">
        <v>34452000</v>
      </c>
      <c r="E67" s="52">
        <v>2810714</v>
      </c>
      <c r="F67" s="52">
        <v>4920614</v>
      </c>
      <c r="G67" s="52">
        <v>9866157</v>
      </c>
      <c r="H67" s="52">
        <v>49238771</v>
      </c>
    </row>
    <row r="68" spans="1:8" s="9" customFormat="1" ht="30" customHeight="1" x14ac:dyDescent="0.25">
      <c r="A68" s="170"/>
      <c r="B68" s="171"/>
      <c r="C68" s="101" t="s">
        <v>28</v>
      </c>
      <c r="D68" s="61">
        <v>34452000</v>
      </c>
      <c r="E68" s="61">
        <v>2810714</v>
      </c>
      <c r="F68" s="61">
        <v>4920614</v>
      </c>
      <c r="G68" s="61">
        <v>9866157</v>
      </c>
      <c r="H68" s="61">
        <v>49238771</v>
      </c>
    </row>
    <row r="69" spans="1:8" s="9" customFormat="1" ht="30" customHeight="1" x14ac:dyDescent="0.25">
      <c r="A69" s="170">
        <v>2022</v>
      </c>
      <c r="B69" s="171" t="s">
        <v>64</v>
      </c>
      <c r="C69" s="100" t="s">
        <v>1</v>
      </c>
      <c r="D69" s="52">
        <v>5515132</v>
      </c>
      <c r="E69" s="52">
        <v>394149</v>
      </c>
      <c r="F69" s="52">
        <v>957116</v>
      </c>
      <c r="G69" s="52">
        <v>316700</v>
      </c>
      <c r="H69" s="52">
        <v>7183097</v>
      </c>
    </row>
    <row r="70" spans="1:8" s="9" customFormat="1" ht="30" customHeight="1" x14ac:dyDescent="0.25">
      <c r="A70" s="170"/>
      <c r="B70" s="171"/>
      <c r="C70" s="101" t="s">
        <v>28</v>
      </c>
      <c r="D70" s="61">
        <v>5515132</v>
      </c>
      <c r="E70" s="61">
        <v>394149</v>
      </c>
      <c r="F70" s="61">
        <v>957116</v>
      </c>
      <c r="G70" s="61">
        <v>316700</v>
      </c>
      <c r="H70" s="61">
        <v>7183097</v>
      </c>
    </row>
    <row r="71" spans="1:8" s="9" customFormat="1" ht="30" customHeight="1" x14ac:dyDescent="0.25">
      <c r="A71" s="175">
        <v>2023</v>
      </c>
      <c r="B71" s="172" t="s">
        <v>65</v>
      </c>
      <c r="C71" s="100" t="s">
        <v>161</v>
      </c>
      <c r="D71" s="52">
        <v>877178</v>
      </c>
      <c r="E71" s="52">
        <v>582231</v>
      </c>
      <c r="F71" s="52">
        <v>636139</v>
      </c>
      <c r="G71" s="52">
        <v>1373046</v>
      </c>
      <c r="H71" s="52">
        <v>3468594</v>
      </c>
    </row>
    <row r="72" spans="1:8" s="9" customFormat="1" ht="30" customHeight="1" x14ac:dyDescent="0.25">
      <c r="A72" s="176"/>
      <c r="B72" s="173"/>
      <c r="C72" s="100" t="s">
        <v>1</v>
      </c>
      <c r="D72" s="52">
        <v>11960910</v>
      </c>
      <c r="E72" s="52">
        <v>1723438</v>
      </c>
      <c r="F72" s="52">
        <v>369449</v>
      </c>
      <c r="G72" s="52">
        <v>493659</v>
      </c>
      <c r="H72" s="52">
        <v>14547456</v>
      </c>
    </row>
    <row r="73" spans="1:8" s="9" customFormat="1" ht="30" customHeight="1" x14ac:dyDescent="0.25">
      <c r="A73" s="177"/>
      <c r="B73" s="174"/>
      <c r="C73" s="101" t="s">
        <v>28</v>
      </c>
      <c r="D73" s="61">
        <v>12838088</v>
      </c>
      <c r="E73" s="61">
        <v>2305669</v>
      </c>
      <c r="F73" s="61">
        <v>1005588</v>
      </c>
      <c r="G73" s="61">
        <v>1866705</v>
      </c>
      <c r="H73" s="61">
        <v>18016050</v>
      </c>
    </row>
    <row r="74" spans="1:8" s="9" customFormat="1" ht="30" customHeight="1" x14ac:dyDescent="0.25">
      <c r="A74" s="170">
        <v>2100</v>
      </c>
      <c r="B74" s="171" t="s">
        <v>66</v>
      </c>
      <c r="C74" s="100" t="s">
        <v>1</v>
      </c>
      <c r="D74" s="52">
        <v>2090996</v>
      </c>
      <c r="E74" s="52">
        <v>1398310</v>
      </c>
      <c r="F74" s="52">
        <v>190830</v>
      </c>
      <c r="G74" s="52">
        <v>88800</v>
      </c>
      <c r="H74" s="52">
        <v>3768936</v>
      </c>
    </row>
    <row r="75" spans="1:8" s="9" customFormat="1" ht="30" customHeight="1" x14ac:dyDescent="0.25">
      <c r="A75" s="170"/>
      <c r="B75" s="171"/>
      <c r="C75" s="100" t="s">
        <v>5</v>
      </c>
      <c r="D75" s="52">
        <v>77686</v>
      </c>
      <c r="E75" s="52">
        <v>60852</v>
      </c>
      <c r="F75" s="52">
        <v>108080</v>
      </c>
      <c r="G75" s="52">
        <v>118775</v>
      </c>
      <c r="H75" s="52">
        <v>365393</v>
      </c>
    </row>
    <row r="76" spans="1:8" s="9" customFormat="1" ht="30" customHeight="1" x14ac:dyDescent="0.25">
      <c r="A76" s="170"/>
      <c r="B76" s="171"/>
      <c r="C76" s="101" t="s">
        <v>28</v>
      </c>
      <c r="D76" s="61">
        <v>2168682</v>
      </c>
      <c r="E76" s="61">
        <v>1459162</v>
      </c>
      <c r="F76" s="61">
        <v>298910</v>
      </c>
      <c r="G76" s="61">
        <v>207575</v>
      </c>
      <c r="H76" s="61">
        <v>4134329</v>
      </c>
    </row>
    <row r="77" spans="1:8" s="9" customFormat="1" ht="30" customHeight="1" x14ac:dyDescent="0.25">
      <c r="A77" s="170">
        <v>2211</v>
      </c>
      <c r="B77" s="171" t="s">
        <v>166</v>
      </c>
      <c r="C77" s="100" t="s">
        <v>1</v>
      </c>
      <c r="D77" s="52">
        <v>19428</v>
      </c>
      <c r="E77" s="52">
        <v>6118</v>
      </c>
      <c r="F77" s="52">
        <v>1015751</v>
      </c>
      <c r="G77" s="52">
        <v>267503</v>
      </c>
      <c r="H77" s="52">
        <v>1308800</v>
      </c>
    </row>
    <row r="78" spans="1:8" s="9" customFormat="1" ht="30" customHeight="1" x14ac:dyDescent="0.25">
      <c r="A78" s="170"/>
      <c r="B78" s="171"/>
      <c r="C78" s="101" t="s">
        <v>28</v>
      </c>
      <c r="D78" s="61">
        <v>19428</v>
      </c>
      <c r="E78" s="61">
        <v>6118</v>
      </c>
      <c r="F78" s="61">
        <v>1015751</v>
      </c>
      <c r="G78" s="61">
        <v>267503</v>
      </c>
      <c r="H78" s="61">
        <v>1308800</v>
      </c>
    </row>
    <row r="79" spans="1:8" s="9" customFormat="1" ht="30" customHeight="1" x14ac:dyDescent="0.25">
      <c r="A79" s="170">
        <v>2220</v>
      </c>
      <c r="B79" s="171" t="s">
        <v>67</v>
      </c>
      <c r="C79" s="100" t="s">
        <v>3</v>
      </c>
      <c r="D79" s="52">
        <v>72152</v>
      </c>
      <c r="E79" s="53">
        <v>0</v>
      </c>
      <c r="F79" s="52">
        <v>11920</v>
      </c>
      <c r="G79" s="52">
        <v>10000</v>
      </c>
      <c r="H79" s="52">
        <v>94072</v>
      </c>
    </row>
    <row r="80" spans="1:8" s="9" customFormat="1" ht="30" customHeight="1" x14ac:dyDescent="0.25">
      <c r="A80" s="170"/>
      <c r="B80" s="171"/>
      <c r="C80" s="100" t="s">
        <v>1</v>
      </c>
      <c r="D80" s="52">
        <v>67992908</v>
      </c>
      <c r="E80" s="52">
        <v>1124865</v>
      </c>
      <c r="F80" s="52">
        <v>2898136</v>
      </c>
      <c r="G80" s="52">
        <v>1281620</v>
      </c>
      <c r="H80" s="52">
        <v>73297529</v>
      </c>
    </row>
    <row r="81" spans="1:8" s="9" customFormat="1" ht="30" customHeight="1" x14ac:dyDescent="0.25">
      <c r="A81" s="170"/>
      <c r="B81" s="171"/>
      <c r="C81" s="100" t="s">
        <v>5</v>
      </c>
      <c r="D81" s="52">
        <v>213121</v>
      </c>
      <c r="E81" s="53">
        <v>0</v>
      </c>
      <c r="F81" s="52">
        <v>41979</v>
      </c>
      <c r="G81" s="52">
        <v>266915</v>
      </c>
      <c r="H81" s="52">
        <v>522015</v>
      </c>
    </row>
    <row r="82" spans="1:8" s="9" customFormat="1" ht="30" customHeight="1" x14ac:dyDescent="0.25">
      <c r="A82" s="170"/>
      <c r="B82" s="171"/>
      <c r="C82" s="101" t="s">
        <v>28</v>
      </c>
      <c r="D82" s="61">
        <v>68278181</v>
      </c>
      <c r="E82" s="61">
        <v>1124865</v>
      </c>
      <c r="F82" s="61">
        <v>2952035</v>
      </c>
      <c r="G82" s="61">
        <v>1558535</v>
      </c>
      <c r="H82" s="61">
        <v>73913616</v>
      </c>
    </row>
    <row r="83" spans="1:8" s="9" customFormat="1" ht="30" customHeight="1" x14ac:dyDescent="0.25">
      <c r="A83" s="170">
        <v>2391</v>
      </c>
      <c r="B83" s="171" t="s">
        <v>68</v>
      </c>
      <c r="C83" s="100" t="s">
        <v>1</v>
      </c>
      <c r="D83" s="52">
        <v>1721824</v>
      </c>
      <c r="E83" s="53">
        <v>0</v>
      </c>
      <c r="F83" s="52">
        <v>274015</v>
      </c>
      <c r="G83" s="52">
        <v>117335</v>
      </c>
      <c r="H83" s="52">
        <v>2113174</v>
      </c>
    </row>
    <row r="84" spans="1:8" s="9" customFormat="1" ht="30" customHeight="1" x14ac:dyDescent="0.25">
      <c r="A84" s="170"/>
      <c r="B84" s="171"/>
      <c r="C84" s="101" t="s">
        <v>28</v>
      </c>
      <c r="D84" s="61">
        <v>1721824</v>
      </c>
      <c r="E84" s="74">
        <v>0</v>
      </c>
      <c r="F84" s="61">
        <v>274015</v>
      </c>
      <c r="G84" s="61">
        <v>117335</v>
      </c>
      <c r="H84" s="61">
        <v>2113174</v>
      </c>
    </row>
    <row r="85" spans="1:8" s="9" customFormat="1" ht="30" customHeight="1" x14ac:dyDescent="0.25">
      <c r="A85" s="170">
        <v>2392</v>
      </c>
      <c r="B85" s="171" t="s">
        <v>69</v>
      </c>
      <c r="C85" s="100" t="s">
        <v>1</v>
      </c>
      <c r="D85" s="52">
        <v>51597879</v>
      </c>
      <c r="E85" s="52">
        <v>456127</v>
      </c>
      <c r="F85" s="52">
        <v>178405729</v>
      </c>
      <c r="G85" s="52">
        <v>43351590</v>
      </c>
      <c r="H85" s="52">
        <v>273811325</v>
      </c>
    </row>
    <row r="86" spans="1:8" s="9" customFormat="1" ht="30" customHeight="1" x14ac:dyDescent="0.25">
      <c r="A86" s="170"/>
      <c r="B86" s="171"/>
      <c r="C86" s="101" t="s">
        <v>28</v>
      </c>
      <c r="D86" s="61">
        <v>51597879</v>
      </c>
      <c r="E86" s="61">
        <v>456127</v>
      </c>
      <c r="F86" s="61">
        <v>178405729</v>
      </c>
      <c r="G86" s="61">
        <v>43351590</v>
      </c>
      <c r="H86" s="61">
        <v>273811325</v>
      </c>
    </row>
    <row r="87" spans="1:8" s="9" customFormat="1" ht="30" customHeight="1" x14ac:dyDescent="0.25">
      <c r="A87" s="175">
        <v>2394</v>
      </c>
      <c r="B87" s="172" t="s">
        <v>70</v>
      </c>
      <c r="C87" s="100" t="s">
        <v>3</v>
      </c>
      <c r="D87" s="52">
        <v>176246373</v>
      </c>
      <c r="E87" s="52">
        <v>16248660</v>
      </c>
      <c r="F87" s="52">
        <v>116908230</v>
      </c>
      <c r="G87" s="52">
        <v>20281189</v>
      </c>
      <c r="H87" s="52">
        <v>329684452</v>
      </c>
    </row>
    <row r="88" spans="1:8" s="9" customFormat="1" ht="30" customHeight="1" x14ac:dyDescent="0.25">
      <c r="A88" s="176"/>
      <c r="B88" s="173"/>
      <c r="C88" s="100" t="s">
        <v>1</v>
      </c>
      <c r="D88" s="52">
        <v>93790885</v>
      </c>
      <c r="E88" s="52">
        <v>11437977</v>
      </c>
      <c r="F88" s="52">
        <v>58626981</v>
      </c>
      <c r="G88" s="52">
        <v>26239640</v>
      </c>
      <c r="H88" s="52">
        <v>190095483</v>
      </c>
    </row>
    <row r="89" spans="1:8" s="9" customFormat="1" ht="30" customHeight="1" x14ac:dyDescent="0.25">
      <c r="A89" s="177"/>
      <c r="B89" s="174"/>
      <c r="C89" s="101" t="s">
        <v>28</v>
      </c>
      <c r="D89" s="61">
        <v>270037258</v>
      </c>
      <c r="E89" s="61">
        <v>27686637</v>
      </c>
      <c r="F89" s="61">
        <v>175535211</v>
      </c>
      <c r="G89" s="61">
        <v>46520829</v>
      </c>
      <c r="H89" s="61">
        <v>519779935</v>
      </c>
    </row>
    <row r="90" spans="1:8" s="9" customFormat="1" ht="30" customHeight="1" x14ac:dyDescent="0.25">
      <c r="A90" s="170">
        <v>2395</v>
      </c>
      <c r="B90" s="171" t="s">
        <v>71</v>
      </c>
      <c r="C90" s="100" t="s">
        <v>3</v>
      </c>
      <c r="D90" s="52">
        <v>1124074</v>
      </c>
      <c r="E90" s="52">
        <v>1050</v>
      </c>
      <c r="F90" s="52">
        <v>1425347</v>
      </c>
      <c r="G90" s="52">
        <v>585638</v>
      </c>
      <c r="H90" s="52">
        <v>3136109</v>
      </c>
    </row>
    <row r="91" spans="1:8" s="9" customFormat="1" ht="30" customHeight="1" x14ac:dyDescent="0.25">
      <c r="A91" s="170"/>
      <c r="B91" s="171"/>
      <c r="C91" s="100" t="s">
        <v>1</v>
      </c>
      <c r="D91" s="52">
        <v>58988550</v>
      </c>
      <c r="E91" s="52">
        <v>3580225</v>
      </c>
      <c r="F91" s="52">
        <v>7518403</v>
      </c>
      <c r="G91" s="52">
        <v>3419532</v>
      </c>
      <c r="H91" s="52">
        <v>73506710</v>
      </c>
    </row>
    <row r="92" spans="1:8" s="9" customFormat="1" ht="30" customHeight="1" x14ac:dyDescent="0.25">
      <c r="A92" s="170"/>
      <c r="B92" s="171"/>
      <c r="C92" s="101" t="s">
        <v>28</v>
      </c>
      <c r="D92" s="61">
        <v>60112624</v>
      </c>
      <c r="E92" s="61">
        <v>3581275</v>
      </c>
      <c r="F92" s="61">
        <v>8943750</v>
      </c>
      <c r="G92" s="61">
        <v>4005170</v>
      </c>
      <c r="H92" s="61">
        <v>76642819</v>
      </c>
    </row>
    <row r="93" spans="1:8" s="9" customFormat="1" ht="30" customHeight="1" x14ac:dyDescent="0.25">
      <c r="A93" s="170">
        <v>2410</v>
      </c>
      <c r="B93" s="171" t="s">
        <v>72</v>
      </c>
      <c r="C93" s="100" t="s">
        <v>1</v>
      </c>
      <c r="D93" s="52">
        <v>6962055</v>
      </c>
      <c r="E93" s="53">
        <v>0</v>
      </c>
      <c r="F93" s="52">
        <v>1442150</v>
      </c>
      <c r="G93" s="52">
        <v>407225</v>
      </c>
      <c r="H93" s="52">
        <v>8811430</v>
      </c>
    </row>
    <row r="94" spans="1:8" s="9" customFormat="1" ht="30" customHeight="1" x14ac:dyDescent="0.25">
      <c r="A94" s="170"/>
      <c r="B94" s="171"/>
      <c r="C94" s="101" t="s">
        <v>28</v>
      </c>
      <c r="D94" s="61">
        <v>6962055</v>
      </c>
      <c r="E94" s="74">
        <v>0</v>
      </c>
      <c r="F94" s="61">
        <v>1442150</v>
      </c>
      <c r="G94" s="61">
        <v>407225</v>
      </c>
      <c r="H94" s="61">
        <v>8811430</v>
      </c>
    </row>
    <row r="95" spans="1:8" s="9" customFormat="1" ht="30" customHeight="1" x14ac:dyDescent="0.25">
      <c r="A95" s="175">
        <v>2511</v>
      </c>
      <c r="B95" s="172" t="s">
        <v>73</v>
      </c>
      <c r="C95" s="100" t="s">
        <v>3</v>
      </c>
      <c r="D95" s="52">
        <v>50346550</v>
      </c>
      <c r="E95" s="52">
        <v>137000</v>
      </c>
      <c r="F95" s="52">
        <v>750000</v>
      </c>
      <c r="G95" s="52">
        <v>1163000</v>
      </c>
      <c r="H95" s="52">
        <v>52259550</v>
      </c>
    </row>
    <row r="96" spans="1:8" s="9" customFormat="1" ht="30" customHeight="1" x14ac:dyDescent="0.25">
      <c r="A96" s="176"/>
      <c r="B96" s="173"/>
      <c r="C96" s="100" t="s">
        <v>1</v>
      </c>
      <c r="D96" s="52">
        <v>442314</v>
      </c>
      <c r="E96" s="53">
        <v>0</v>
      </c>
      <c r="F96" s="52">
        <v>183750</v>
      </c>
      <c r="G96" s="52">
        <v>168000</v>
      </c>
      <c r="H96" s="52">
        <v>794064</v>
      </c>
    </row>
    <row r="97" spans="1:8" s="9" customFormat="1" ht="30" customHeight="1" x14ac:dyDescent="0.25">
      <c r="A97" s="177"/>
      <c r="B97" s="174"/>
      <c r="C97" s="101" t="s">
        <v>28</v>
      </c>
      <c r="D97" s="61">
        <v>50788864</v>
      </c>
      <c r="E97" s="61">
        <v>137000</v>
      </c>
      <c r="F97" s="61">
        <v>933750</v>
      </c>
      <c r="G97" s="61">
        <v>1331000</v>
      </c>
      <c r="H97" s="61">
        <v>53053614</v>
      </c>
    </row>
    <row r="98" spans="1:8" s="9" customFormat="1" ht="30" customHeight="1" x14ac:dyDescent="0.25">
      <c r="A98" s="170">
        <v>2630</v>
      </c>
      <c r="B98" s="171" t="s">
        <v>167</v>
      </c>
      <c r="C98" s="100" t="s">
        <v>5</v>
      </c>
      <c r="D98" s="52">
        <v>13065</v>
      </c>
      <c r="E98" s="52">
        <v>1350</v>
      </c>
      <c r="F98" s="52">
        <v>10300</v>
      </c>
      <c r="G98" s="52">
        <v>53700</v>
      </c>
      <c r="H98" s="52">
        <v>78415</v>
      </c>
    </row>
    <row r="99" spans="1:8" s="9" customFormat="1" ht="30" customHeight="1" x14ac:dyDescent="0.25">
      <c r="A99" s="170"/>
      <c r="B99" s="171"/>
      <c r="C99" s="101" t="s">
        <v>28</v>
      </c>
      <c r="D99" s="61">
        <v>13065</v>
      </c>
      <c r="E99" s="61">
        <v>1350</v>
      </c>
      <c r="F99" s="61">
        <v>10300</v>
      </c>
      <c r="G99" s="61">
        <v>53700</v>
      </c>
      <c r="H99" s="61">
        <v>78415</v>
      </c>
    </row>
    <row r="100" spans="1:8" s="9" customFormat="1" ht="30" customHeight="1" x14ac:dyDescent="0.25">
      <c r="A100" s="170">
        <v>2710</v>
      </c>
      <c r="B100" s="171" t="s">
        <v>74</v>
      </c>
      <c r="C100" s="100" t="s">
        <v>161</v>
      </c>
      <c r="D100" s="52">
        <v>30554475</v>
      </c>
      <c r="E100" s="52">
        <v>167370</v>
      </c>
      <c r="F100" s="52">
        <v>2351438</v>
      </c>
      <c r="G100" s="52">
        <v>2024962</v>
      </c>
      <c r="H100" s="52">
        <v>35098245</v>
      </c>
    </row>
    <row r="101" spans="1:8" s="9" customFormat="1" ht="30" customHeight="1" x14ac:dyDescent="0.25">
      <c r="A101" s="170"/>
      <c r="B101" s="171"/>
      <c r="C101" s="100" t="s">
        <v>1</v>
      </c>
      <c r="D101" s="52">
        <v>8621082</v>
      </c>
      <c r="E101" s="52">
        <v>24468</v>
      </c>
      <c r="F101" s="52">
        <v>441850</v>
      </c>
      <c r="G101" s="52">
        <v>206100</v>
      </c>
      <c r="H101" s="52">
        <v>9293500</v>
      </c>
    </row>
    <row r="102" spans="1:8" s="9" customFormat="1" ht="30" customHeight="1" x14ac:dyDescent="0.25">
      <c r="A102" s="170"/>
      <c r="B102" s="171"/>
      <c r="C102" s="101" t="s">
        <v>28</v>
      </c>
      <c r="D102" s="61">
        <v>39175557</v>
      </c>
      <c r="E102" s="61">
        <v>191838</v>
      </c>
      <c r="F102" s="61">
        <v>2793288</v>
      </c>
      <c r="G102" s="61">
        <v>2231062</v>
      </c>
      <c r="H102" s="61">
        <v>44391745</v>
      </c>
    </row>
    <row r="103" spans="1:8" s="9" customFormat="1" ht="30" customHeight="1" x14ac:dyDescent="0.25">
      <c r="A103" s="170">
        <v>2732</v>
      </c>
      <c r="B103" s="171" t="s">
        <v>75</v>
      </c>
      <c r="C103" s="100" t="s">
        <v>3</v>
      </c>
      <c r="D103" s="52">
        <v>14570</v>
      </c>
      <c r="E103" s="52">
        <v>495000</v>
      </c>
      <c r="F103" s="52">
        <v>57400</v>
      </c>
      <c r="G103" s="52">
        <v>25000</v>
      </c>
      <c r="H103" s="52">
        <v>591970</v>
      </c>
    </row>
    <row r="104" spans="1:8" s="9" customFormat="1" ht="30" customHeight="1" x14ac:dyDescent="0.25">
      <c r="A104" s="170"/>
      <c r="B104" s="171"/>
      <c r="C104" s="101" t="s">
        <v>28</v>
      </c>
      <c r="D104" s="61">
        <v>14570</v>
      </c>
      <c r="E104" s="61">
        <v>495000</v>
      </c>
      <c r="F104" s="61">
        <v>57400</v>
      </c>
      <c r="G104" s="61">
        <v>25000</v>
      </c>
      <c r="H104" s="61">
        <v>591970</v>
      </c>
    </row>
    <row r="105" spans="1:8" s="9" customFormat="1" ht="30" customHeight="1" x14ac:dyDescent="0.25">
      <c r="A105" s="175">
        <v>2750</v>
      </c>
      <c r="B105" s="172" t="s">
        <v>76</v>
      </c>
      <c r="C105" s="100" t="s">
        <v>3</v>
      </c>
      <c r="D105" s="52">
        <v>95729</v>
      </c>
      <c r="E105" s="53">
        <v>0</v>
      </c>
      <c r="F105" s="52">
        <v>597449</v>
      </c>
      <c r="G105" s="52">
        <v>330419</v>
      </c>
      <c r="H105" s="52">
        <v>1023597</v>
      </c>
    </row>
    <row r="106" spans="1:8" s="9" customFormat="1" ht="30" customHeight="1" x14ac:dyDescent="0.25">
      <c r="A106" s="176"/>
      <c r="B106" s="173"/>
      <c r="C106" s="100" t="s">
        <v>1</v>
      </c>
      <c r="D106" s="52">
        <v>407364</v>
      </c>
      <c r="E106" s="52">
        <v>426000</v>
      </c>
      <c r="F106" s="52">
        <v>86800</v>
      </c>
      <c r="G106" s="52">
        <v>28350</v>
      </c>
      <c r="H106" s="52">
        <v>948514</v>
      </c>
    </row>
    <row r="107" spans="1:8" s="9" customFormat="1" ht="30" customHeight="1" x14ac:dyDescent="0.25">
      <c r="A107" s="177"/>
      <c r="B107" s="174"/>
      <c r="C107" s="101" t="s">
        <v>28</v>
      </c>
      <c r="D107" s="61">
        <v>503093</v>
      </c>
      <c r="E107" s="61">
        <v>426000</v>
      </c>
      <c r="F107" s="61">
        <v>684249</v>
      </c>
      <c r="G107" s="61">
        <v>358769</v>
      </c>
      <c r="H107" s="61">
        <v>1972111</v>
      </c>
    </row>
    <row r="108" spans="1:8" s="9" customFormat="1" ht="30" customHeight="1" x14ac:dyDescent="0.25">
      <c r="A108" s="170">
        <v>2811</v>
      </c>
      <c r="B108" s="171" t="s">
        <v>77</v>
      </c>
      <c r="C108" s="100" t="s">
        <v>3</v>
      </c>
      <c r="D108" s="52">
        <v>11552487</v>
      </c>
      <c r="E108" s="52">
        <v>86943</v>
      </c>
      <c r="F108" s="52">
        <v>2501229</v>
      </c>
      <c r="G108" s="52">
        <v>3878947</v>
      </c>
      <c r="H108" s="52">
        <v>18019606</v>
      </c>
    </row>
    <row r="109" spans="1:8" s="9" customFormat="1" ht="30" customHeight="1" x14ac:dyDescent="0.25">
      <c r="A109" s="170"/>
      <c r="B109" s="171"/>
      <c r="C109" s="101" t="s">
        <v>28</v>
      </c>
      <c r="D109" s="61">
        <v>11552487</v>
      </c>
      <c r="E109" s="61">
        <v>86943</v>
      </c>
      <c r="F109" s="61">
        <v>2501229</v>
      </c>
      <c r="G109" s="61">
        <v>3878947</v>
      </c>
      <c r="H109" s="61">
        <v>18019606</v>
      </c>
    </row>
    <row r="110" spans="1:8" s="9" customFormat="1" ht="30" customHeight="1" x14ac:dyDescent="0.25">
      <c r="A110" s="170">
        <v>2910</v>
      </c>
      <c r="B110" s="171" t="s">
        <v>78</v>
      </c>
      <c r="C110" s="100" t="s">
        <v>3</v>
      </c>
      <c r="D110" s="52">
        <v>61206010</v>
      </c>
      <c r="E110" s="52">
        <v>6126</v>
      </c>
      <c r="F110" s="52">
        <v>359347</v>
      </c>
      <c r="G110" s="52">
        <v>858316</v>
      </c>
      <c r="H110" s="52">
        <v>62429799</v>
      </c>
    </row>
    <row r="111" spans="1:8" s="9" customFormat="1" ht="30" customHeight="1" x14ac:dyDescent="0.25">
      <c r="A111" s="170"/>
      <c r="B111" s="171"/>
      <c r="C111" s="101" t="s">
        <v>28</v>
      </c>
      <c r="D111" s="61">
        <v>61206010</v>
      </c>
      <c r="E111" s="61">
        <v>6126</v>
      </c>
      <c r="F111" s="61">
        <v>359347</v>
      </c>
      <c r="G111" s="61">
        <v>858316</v>
      </c>
      <c r="H111" s="61">
        <v>62429799</v>
      </c>
    </row>
    <row r="112" spans="1:8" s="9" customFormat="1" ht="30" customHeight="1" x14ac:dyDescent="0.25">
      <c r="A112" s="170">
        <v>2920</v>
      </c>
      <c r="B112" s="171" t="s">
        <v>79</v>
      </c>
      <c r="C112" s="100" t="s">
        <v>1</v>
      </c>
      <c r="D112" s="52">
        <v>1248140</v>
      </c>
      <c r="E112" s="53">
        <v>0</v>
      </c>
      <c r="F112" s="52">
        <v>118300</v>
      </c>
      <c r="G112" s="52">
        <v>68250</v>
      </c>
      <c r="H112" s="52">
        <v>1434690</v>
      </c>
    </row>
    <row r="113" spans="1:8" s="9" customFormat="1" ht="30" customHeight="1" x14ac:dyDescent="0.25">
      <c r="A113" s="170"/>
      <c r="B113" s="171"/>
      <c r="C113" s="101" t="s">
        <v>28</v>
      </c>
      <c r="D113" s="61">
        <v>1248140</v>
      </c>
      <c r="E113" s="74">
        <v>0</v>
      </c>
      <c r="F113" s="61">
        <v>118300</v>
      </c>
      <c r="G113" s="61">
        <v>68250</v>
      </c>
      <c r="H113" s="61">
        <v>1434690</v>
      </c>
    </row>
    <row r="114" spans="1:8" s="9" customFormat="1" ht="30" customHeight="1" x14ac:dyDescent="0.25">
      <c r="A114" s="175">
        <v>3100</v>
      </c>
      <c r="B114" s="172" t="s">
        <v>80</v>
      </c>
      <c r="C114" s="100" t="s">
        <v>161</v>
      </c>
      <c r="D114" s="52">
        <v>34510</v>
      </c>
      <c r="E114" s="53">
        <v>0</v>
      </c>
      <c r="F114" s="52">
        <v>26100</v>
      </c>
      <c r="G114" s="52">
        <v>15000</v>
      </c>
      <c r="H114" s="52">
        <v>75610</v>
      </c>
    </row>
    <row r="115" spans="1:8" s="9" customFormat="1" ht="30" customHeight="1" x14ac:dyDescent="0.25">
      <c r="A115" s="176"/>
      <c r="B115" s="173"/>
      <c r="C115" s="100" t="s">
        <v>162</v>
      </c>
      <c r="D115" s="52">
        <v>1533082</v>
      </c>
      <c r="E115" s="52">
        <v>40500</v>
      </c>
      <c r="F115" s="52">
        <v>173062</v>
      </c>
      <c r="G115" s="52">
        <v>19430</v>
      </c>
      <c r="H115" s="52">
        <v>1766074</v>
      </c>
    </row>
    <row r="116" spans="1:8" s="9" customFormat="1" ht="30" customHeight="1" x14ac:dyDescent="0.25">
      <c r="A116" s="177"/>
      <c r="B116" s="174"/>
      <c r="C116" s="102" t="s">
        <v>28</v>
      </c>
      <c r="D116" s="61">
        <v>1567592</v>
      </c>
      <c r="E116" s="61">
        <v>40500</v>
      </c>
      <c r="F116" s="61">
        <v>199162</v>
      </c>
      <c r="G116" s="61">
        <v>34430</v>
      </c>
      <c r="H116" s="61">
        <v>1841684</v>
      </c>
    </row>
    <row r="117" spans="1:8" s="9" customFormat="1" ht="30" customHeight="1" x14ac:dyDescent="0.25">
      <c r="A117" s="139" t="s">
        <v>31</v>
      </c>
      <c r="B117" s="140"/>
      <c r="C117" s="141"/>
      <c r="D117" s="61">
        <v>4325326944</v>
      </c>
      <c r="E117" s="61">
        <v>318705601</v>
      </c>
      <c r="F117" s="61">
        <v>1507448771</v>
      </c>
      <c r="G117" s="61">
        <v>328605779</v>
      </c>
      <c r="H117" s="61">
        <v>6476785231</v>
      </c>
    </row>
    <row r="118" spans="1:8" s="9" customFormat="1" ht="30" customHeight="1" x14ac:dyDescent="0.25">
      <c r="A118" s="139" t="s">
        <v>32</v>
      </c>
      <c r="B118" s="140"/>
      <c r="C118" s="141"/>
      <c r="D118" s="61">
        <v>4326717881</v>
      </c>
      <c r="E118" s="61">
        <v>318744427</v>
      </c>
      <c r="F118" s="61">
        <v>1508092812</v>
      </c>
      <c r="G118" s="61">
        <v>330280673</v>
      </c>
      <c r="H118" s="61">
        <v>6480533929</v>
      </c>
    </row>
    <row r="120" spans="1:8" x14ac:dyDescent="0.2">
      <c r="D120" s="36"/>
      <c r="E120" s="36"/>
      <c r="F120" s="36"/>
      <c r="G120" s="36"/>
      <c r="H120" s="36"/>
    </row>
    <row r="121" spans="1:8" x14ac:dyDescent="0.2">
      <c r="D121" s="33"/>
      <c r="E121" s="33"/>
      <c r="F121" s="33"/>
      <c r="G121" s="33"/>
      <c r="H121" s="33"/>
    </row>
    <row r="122" spans="1:8" x14ac:dyDescent="0.2">
      <c r="D122" s="8"/>
    </row>
  </sheetData>
  <mergeCells count="106">
    <mergeCell ref="A22:A24"/>
    <mergeCell ref="B22:B24"/>
    <mergeCell ref="A25:A26"/>
    <mergeCell ref="A16:H16"/>
    <mergeCell ref="A17:A18"/>
    <mergeCell ref="B17:B18"/>
    <mergeCell ref="C17:C18"/>
    <mergeCell ref="D17:F17"/>
    <mergeCell ref="G17:G18"/>
    <mergeCell ref="H17:H18"/>
    <mergeCell ref="A19:A21"/>
    <mergeCell ref="B19:B21"/>
    <mergeCell ref="B25:B26"/>
    <mergeCell ref="H3:H4"/>
    <mergeCell ref="D3:F3"/>
    <mergeCell ref="A1:H1"/>
    <mergeCell ref="A2:H2"/>
    <mergeCell ref="A3:A4"/>
    <mergeCell ref="B3:B4"/>
    <mergeCell ref="C3:C4"/>
    <mergeCell ref="G3:G4"/>
    <mergeCell ref="A15:H15"/>
    <mergeCell ref="A5:A6"/>
    <mergeCell ref="B5:B6"/>
    <mergeCell ref="A7:A8"/>
    <mergeCell ref="B7:B8"/>
    <mergeCell ref="A9:A11"/>
    <mergeCell ref="B9:B11"/>
    <mergeCell ref="A12:A13"/>
    <mergeCell ref="B12:B13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1"/>
    <mergeCell ref="B39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A58:A60"/>
    <mergeCell ref="B58:B60"/>
    <mergeCell ref="A61:A63"/>
    <mergeCell ref="B61:B63"/>
    <mergeCell ref="A64:A66"/>
    <mergeCell ref="B64:B66"/>
    <mergeCell ref="A67:A68"/>
    <mergeCell ref="B67:B68"/>
    <mergeCell ref="A69:A70"/>
    <mergeCell ref="B69:B70"/>
    <mergeCell ref="A71:A73"/>
    <mergeCell ref="B71:B73"/>
    <mergeCell ref="A74:A76"/>
    <mergeCell ref="B74:B76"/>
    <mergeCell ref="A77:A78"/>
    <mergeCell ref="B77:B78"/>
    <mergeCell ref="A79:A82"/>
    <mergeCell ref="B79:B82"/>
    <mergeCell ref="A83:A84"/>
    <mergeCell ref="B83:B84"/>
    <mergeCell ref="A85:A86"/>
    <mergeCell ref="B85:B86"/>
    <mergeCell ref="A87:A89"/>
    <mergeCell ref="B87:B89"/>
    <mergeCell ref="A90:A92"/>
    <mergeCell ref="B90:B92"/>
    <mergeCell ref="A93:A94"/>
    <mergeCell ref="B93:B94"/>
    <mergeCell ref="A95:A97"/>
    <mergeCell ref="B95:B97"/>
    <mergeCell ref="A110:A111"/>
    <mergeCell ref="B110:B111"/>
    <mergeCell ref="A112:A113"/>
    <mergeCell ref="B112:B113"/>
    <mergeCell ref="A114:A116"/>
    <mergeCell ref="B114:B116"/>
    <mergeCell ref="A118:C118"/>
    <mergeCell ref="A98:A99"/>
    <mergeCell ref="B98:B99"/>
    <mergeCell ref="A100:A102"/>
    <mergeCell ref="B100:B102"/>
    <mergeCell ref="A103:A104"/>
    <mergeCell ref="B103:B104"/>
    <mergeCell ref="A105:A107"/>
    <mergeCell ref="B105:B107"/>
    <mergeCell ref="A108:A109"/>
    <mergeCell ref="B108:B109"/>
    <mergeCell ref="A117:C117"/>
  </mergeCells>
  <printOptions horizontalCentered="1" verticalCentered="1"/>
  <pageMargins left="0.45" right="0.45" top="0.25" bottom="0.25" header="0.3" footer="0.3"/>
  <pageSetup paperSize="9" scale="96" firstPageNumber="13" orientation="landscape" useFirstPageNumber="1" r:id="rId1"/>
  <headerFooter>
    <oddFooter>&amp;C&amp;P</oddFooter>
  </headerFooter>
  <rowBreaks count="8" manualBreakCount="8">
    <brk id="14" max="16383" man="1"/>
    <brk id="30" max="16383" man="1"/>
    <brk id="43" max="16383" man="1"/>
    <brk id="57" max="16383" man="1"/>
    <brk id="70" max="16383" man="1"/>
    <brk id="82" max="16383" man="1"/>
    <brk id="94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نطاقات تمت تسميتها</vt:lpstr>
      </vt:variant>
      <vt:variant>
        <vt:i4>10</vt:i4>
      </vt:variant>
    </vt:vector>
  </HeadingPairs>
  <TitlesOfParts>
    <vt:vector size="22" baseType="lpstr">
      <vt:lpstr>ج 4</vt:lpstr>
      <vt:lpstr>ج5</vt:lpstr>
      <vt:lpstr>ج6</vt:lpstr>
      <vt:lpstr>ج7</vt:lpstr>
      <vt:lpstr>ج8</vt:lpstr>
      <vt:lpstr>ج9</vt:lpstr>
      <vt:lpstr>ج10</vt:lpstr>
      <vt:lpstr>ج 11</vt:lpstr>
      <vt:lpstr>ج 12</vt:lpstr>
      <vt:lpstr>ج 13</vt:lpstr>
      <vt:lpstr>ج14</vt:lpstr>
      <vt:lpstr>ج15</vt:lpstr>
      <vt:lpstr>'ج 13'!Print_Area</vt:lpstr>
      <vt:lpstr>ج14!Print_Area</vt:lpstr>
      <vt:lpstr>ج15!Print_Area</vt:lpstr>
      <vt:lpstr>ج9!Print_Area</vt:lpstr>
      <vt:lpstr>'ج 11'!Print_Titles</vt:lpstr>
      <vt:lpstr>'ج 12'!Print_Titles</vt:lpstr>
      <vt:lpstr>ج5!Print_Titles</vt:lpstr>
      <vt:lpstr>ج6!Print_Titles</vt:lpstr>
      <vt:lpstr>ج8!Print_Titles</vt:lpstr>
      <vt:lpstr>ج9!Print_Titles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2024-01-11T08:51:47Z</cp:lastPrinted>
  <dcterms:created xsi:type="dcterms:W3CDTF">2023-01-10T05:11:14Z</dcterms:created>
  <dcterms:modified xsi:type="dcterms:W3CDTF">2024-03-06T08:03:53Z</dcterms:modified>
</cp:coreProperties>
</file>